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pools\MQA3pool\22 Projektfonds\22.9 PJ 2024\Dachportal\"/>
    </mc:Choice>
  </mc:AlternateContent>
  <bookViews>
    <workbookView xWindow="0" yWindow="0" windowWidth="28800" windowHeight="11700" tabRatio="809"/>
  </bookViews>
  <sheets>
    <sheet name="Tätigkeitsbeschreibung_Honorar" sheetId="29" r:id="rId1"/>
    <sheet name="Stundennachweis_Anlage_Rechnung" sheetId="32" r:id="rId2"/>
  </sheets>
  <definedNames>
    <definedName name="_xlnm.Print_Area" localSheetId="0">Tätigkeitsbeschreibung_Honorar!$A$1:$I$56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32" l="1"/>
  <c r="D43" i="32" l="1"/>
  <c r="D51" i="32"/>
  <c r="D50" i="32"/>
  <c r="D49" i="32"/>
  <c r="D48" i="32"/>
  <c r="D47" i="32"/>
  <c r="D46" i="32"/>
  <c r="D45" i="32"/>
  <c r="D44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8" i="32"/>
  <c r="D26" i="32"/>
  <c r="D29" i="32"/>
  <c r="F10" i="32"/>
  <c r="D10" i="32"/>
  <c r="D8" i="32"/>
  <c r="D7" i="32"/>
  <c r="D4" i="32"/>
  <c r="D2" i="32"/>
  <c r="D52" i="32" l="1"/>
  <c r="D53" i="32" s="1"/>
</calcChain>
</file>

<file path=xl/sharedStrings.xml><?xml version="1.0" encoding="utf-8"?>
<sst xmlns="http://schemas.openxmlformats.org/spreadsheetml/2006/main" count="119" uniqueCount="112">
  <si>
    <t>bis</t>
  </si>
  <si>
    <t>/</t>
  </si>
  <si>
    <t>-</t>
  </si>
  <si>
    <t>1.</t>
  </si>
  <si>
    <t>von</t>
  </si>
  <si>
    <t>Tätigkeit</t>
  </si>
  <si>
    <t>2.</t>
  </si>
  <si>
    <t>3.</t>
  </si>
  <si>
    <t>4.</t>
  </si>
  <si>
    <t>5.</t>
  </si>
  <si>
    <t xml:space="preserve">Beratung </t>
  </si>
  <si>
    <t>Summe</t>
  </si>
  <si>
    <t>Projektname:</t>
  </si>
  <si>
    <t>Projekt-Nr.:</t>
  </si>
  <si>
    <t>Datum</t>
  </si>
  <si>
    <t>Projektlaufzeit:</t>
  </si>
  <si>
    <t>Beispiel</t>
  </si>
  <si>
    <t>Monat/Jahr:</t>
  </si>
  <si>
    <t>Stundennachweis im Programm "Sozialer Zusammenhalt"</t>
  </si>
  <si>
    <t>Tätigkeitsbeschreibung im Programm "Sozialer Zusammenhalt"</t>
  </si>
  <si>
    <t>Nein</t>
  </si>
  <si>
    <t>Ja</t>
  </si>
  <si>
    <t>I</t>
  </si>
  <si>
    <t>A</t>
  </si>
  <si>
    <t>B</t>
  </si>
  <si>
    <t>C</t>
  </si>
  <si>
    <t>II</t>
  </si>
  <si>
    <t>III</t>
  </si>
  <si>
    <t>E 1</t>
  </si>
  <si>
    <t>E 2</t>
  </si>
  <si>
    <t>E 3</t>
  </si>
  <si>
    <t>E 4</t>
  </si>
  <si>
    <t>E 5</t>
  </si>
  <si>
    <t>E 6</t>
  </si>
  <si>
    <t>E 7</t>
  </si>
  <si>
    <t>E 8</t>
  </si>
  <si>
    <t>E 10</t>
  </si>
  <si>
    <t>E 11</t>
  </si>
  <si>
    <t>E 12</t>
  </si>
  <si>
    <t>E 13</t>
  </si>
  <si>
    <t>E 14</t>
  </si>
  <si>
    <t>E 15</t>
  </si>
  <si>
    <t>Förderfähiger Betrag</t>
  </si>
  <si>
    <t>I. Angaben zur Honorartätigkeit</t>
  </si>
  <si>
    <t>Stundensatz:</t>
  </si>
  <si>
    <t>Stundensatz (= 60 Min):</t>
  </si>
  <si>
    <t>Ermittlung des Stundensatzes nach:</t>
  </si>
  <si>
    <t>a)</t>
  </si>
  <si>
    <t xml:space="preserve">c) </t>
  </si>
  <si>
    <t>Abschnitt:</t>
  </si>
  <si>
    <t>Unterabschnitt:</t>
  </si>
  <si>
    <t xml:space="preserve">Gruppe: </t>
  </si>
  <si>
    <t>Ausführungsvorschriften für Honorare im Geschäftsbereich der Kinder- und Jugendhilfe</t>
  </si>
  <si>
    <t>Ausführungsvorschriften</t>
  </si>
  <si>
    <t>TV-L Berlin</t>
  </si>
  <si>
    <t>TV-LS-Berlin</t>
  </si>
  <si>
    <t>Bezeichnung der Honorartätigkeit:</t>
  </si>
  <si>
    <t>Bezeichnung der Honorar-Tätigkeit lt.
Antrag:</t>
  </si>
  <si>
    <t>Link zu Förderglossar</t>
  </si>
  <si>
    <t>Rechnungsnummer:</t>
  </si>
  <si>
    <t>geleistete Stunden</t>
  </si>
  <si>
    <t>Entgeltgruppe</t>
  </si>
  <si>
    <t>Erfahrungsstufe</t>
  </si>
  <si>
    <t>Orientierung an den Entgeltgruppen des TV-L</t>
  </si>
  <si>
    <t>Orientierung an den Entgeltgruppen des TV-LS</t>
  </si>
  <si>
    <t>E 9b</t>
  </si>
  <si>
    <t>S8b</t>
  </si>
  <si>
    <t>S9</t>
  </si>
  <si>
    <t>S11b</t>
  </si>
  <si>
    <t>S12</t>
  </si>
  <si>
    <t>S14</t>
  </si>
  <si>
    <t>S15</t>
  </si>
  <si>
    <t>S17</t>
  </si>
  <si>
    <t>S18</t>
  </si>
  <si>
    <t>S13</t>
  </si>
  <si>
    <t>Zu leistende Stunden
 im Projekt</t>
  </si>
  <si>
    <t>Kurze Beschreibung der auszuübenden Tätigkeit</t>
  </si>
  <si>
    <t>(bitte Angaben nur bei der zutreffenden Vorschrift auswählen)</t>
  </si>
  <si>
    <t>Name Honorarkraft</t>
  </si>
  <si>
    <r>
      <t xml:space="preserve">Sofern mehrere Honorarkräfte </t>
    </r>
    <r>
      <rPr>
        <b/>
        <i/>
        <u/>
        <sz val="9"/>
        <rFont val="Arial"/>
        <family val="2"/>
      </rPr>
      <t>dieselbe Tätigkeit</t>
    </r>
    <r>
      <rPr>
        <i/>
        <sz val="9"/>
        <rFont val="Arial"/>
        <family val="2"/>
      </rPr>
      <t xml:space="preserve"> ausüben, bitte Benennung in der nachfolgenden Tabelle, ansonsten Verwendung getrennter Tätigkeitsbeschreibungen</t>
    </r>
  </si>
  <si>
    <t>Fördernehmende:</t>
  </si>
  <si>
    <t xml:space="preserve">Fördernehmende: </t>
  </si>
  <si>
    <t>Name Honorarkraft:</t>
  </si>
  <si>
    <t>Unterschrift Honorarkraft</t>
  </si>
  <si>
    <t>Vorhandene Qualifikation/ Qualifikationen</t>
  </si>
  <si>
    <t>Hinweis</t>
  </si>
  <si>
    <t>b)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</si>
  <si>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</si>
  <si>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</si>
  <si>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</si>
  <si>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</si>
  <si>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</si>
  <si>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</si>
  <si>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</si>
  <si>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</si>
  <si>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</si>
  <si>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</si>
  <si>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</si>
  <si>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</si>
  <si>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</si>
  <si>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</si>
  <si>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der Stundensatz (Zeile 31) muss sich innerhalb Ihrer ermittelten Gruppe bewegen</t>
  </si>
  <si>
    <t>innerhalb der Gruppe 3 können auch allg. Bereiche berücksichtigt werden</t>
  </si>
  <si>
    <t xml:space="preserve">d) </t>
  </si>
  <si>
    <t>e)</t>
  </si>
  <si>
    <r>
      <rPr>
        <b/>
        <u/>
        <sz val="10"/>
        <color theme="1"/>
        <rFont val="Arial"/>
        <family val="2"/>
      </rPr>
      <t>Allg. Berechnung:</t>
    </r>
    <r>
      <rPr>
        <sz val="10"/>
        <color theme="1"/>
        <rFont val="Arial"/>
        <family val="2"/>
      </rPr>
      <t xml:space="preserve">
AN-Brutto lt. TV-L/ (39,4*4) zzgl. ca. 21% AG-Anteil
</t>
    </r>
    <r>
      <rPr>
        <b/>
        <u/>
        <sz val="10"/>
        <rFont val="Arial"/>
        <family val="2"/>
      </rPr>
      <t>Beispiele:</t>
    </r>
    <r>
      <rPr>
        <sz val="10"/>
        <color theme="1"/>
        <rFont val="Arial"/>
        <family val="2"/>
      </rPr>
      <t xml:space="preserve">
</t>
    </r>
    <r>
      <rPr>
        <b/>
        <sz val="10"/>
        <color rgb="FFBE004A"/>
        <rFont val="Arial"/>
        <family val="2"/>
      </rPr>
      <t>TV-L 2023 E 9b/3</t>
    </r>
    <r>
      <rPr>
        <sz val="10"/>
        <color theme="1"/>
        <rFont val="Arial"/>
        <family val="2"/>
      </rPr>
      <t xml:space="preserve">
3.520,54 €/(39,4*4) *1,21 </t>
    </r>
    <r>
      <rPr>
        <b/>
        <sz val="10"/>
        <color theme="1"/>
        <rFont val="Arial"/>
        <family val="2"/>
      </rPr>
      <t>=27,03 €</t>
    </r>
    <r>
      <rPr>
        <sz val="10"/>
        <color theme="1"/>
        <rFont val="Arial"/>
        <family val="2"/>
      </rPr>
      <t xml:space="preserve">
</t>
    </r>
    <r>
      <rPr>
        <b/>
        <sz val="10"/>
        <color rgb="FFBE004A"/>
        <rFont val="Arial"/>
        <family val="2"/>
      </rPr>
      <t>TV-LS 2022 S 9/3</t>
    </r>
    <r>
      <rPr>
        <sz val="10"/>
        <color theme="1"/>
        <rFont val="Arial"/>
        <family val="2"/>
      </rPr>
      <t xml:space="preserve">
3.464,95 €/(39,4*4) *1,21 </t>
    </r>
    <r>
      <rPr>
        <b/>
        <sz val="10"/>
        <color theme="1"/>
        <rFont val="Arial"/>
        <family val="2"/>
      </rPr>
      <t>= 26,60 €</t>
    </r>
  </si>
  <si>
    <r>
      <t>Bitte beachten Sie, dass ab einem Honorar von über 150,00 €</t>
    </r>
    <r>
      <rPr>
        <b/>
        <i/>
        <sz val="10"/>
        <color rgb="FFFF0000"/>
        <rFont val="Arial"/>
        <family val="2"/>
      </rPr>
      <t xml:space="preserve"> </t>
    </r>
    <r>
      <rPr>
        <b/>
        <i/>
        <u/>
        <sz val="10"/>
        <color theme="1"/>
        <rFont val="Arial"/>
        <family val="2"/>
      </rPr>
      <t>netto</t>
    </r>
    <r>
      <rPr>
        <b/>
        <i/>
        <sz val="10"/>
        <color theme="1"/>
        <rFont val="Arial"/>
        <family val="2"/>
      </rPr>
      <t xml:space="preserve"> (</t>
    </r>
    <r>
      <rPr>
        <b/>
        <i/>
        <sz val="10"/>
        <rFont val="Arial"/>
        <family val="2"/>
      </rPr>
      <t>bezogen auf die gesamte Projektlaufzeit) ein Honorarvertrag abzuschließen ist (siehe auch Förderglossar).</t>
    </r>
  </si>
  <si>
    <t>Verwaltungsvorschriften für Honorare im Bereich Sozialwesen (HonVSoz)</t>
  </si>
  <si>
    <t>Anlage HonVSoz mit Honorarbeträgen</t>
  </si>
  <si>
    <t>Anlage zum Rundschreiben IV Nr. 61/2019 mit Honorarempfehlungen</t>
  </si>
  <si>
    <t>Bandbreitenregelung der SenFin - Vergütung der Tätigkeit der Freien Mitarbeiter*innen (Rundschreiben IV Nr. 61/2019 vom 11.10.2019)</t>
  </si>
  <si>
    <t>Unterschrift Projektleitung / Personalverantwortung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</si>
</sst>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h:mm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1"/>
      <color theme="0"/>
      <name val="Arial"/>
      <family val="2"/>
    </font>
    <font>
      <i/>
      <sz val="10"/>
      <color theme="1"/>
      <name val="Arial"/>
      <family val="2"/>
    </font>
    <font>
      <b/>
      <i/>
      <u/>
      <sz val="12"/>
      <color rgb="FF4C788B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9"/>
      <color theme="1"/>
      <name val="Arial"/>
      <family val="2"/>
    </font>
    <font>
      <b/>
      <sz val="12"/>
      <color theme="0"/>
      <name val="Arial"/>
      <family val="2"/>
    </font>
    <font>
      <b/>
      <u/>
      <sz val="14"/>
      <color rgb="FFBE004A"/>
      <name val="Arial"/>
      <family val="2"/>
    </font>
    <font>
      <i/>
      <u/>
      <sz val="11"/>
      <color theme="10"/>
      <name val="Arial"/>
      <family val="2"/>
    </font>
    <font>
      <i/>
      <u/>
      <sz val="10"/>
      <color theme="10"/>
      <name val="Arial"/>
      <family val="2"/>
    </font>
    <font>
      <i/>
      <u/>
      <sz val="9"/>
      <color theme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u/>
      <sz val="9"/>
      <name val="Arial"/>
      <family val="2"/>
    </font>
    <font>
      <u/>
      <sz val="11"/>
      <color theme="10"/>
      <name val="Arial"/>
      <family val="2"/>
    </font>
    <font>
      <b/>
      <i/>
      <sz val="10"/>
      <color rgb="FFFF0000"/>
      <name val="Arial"/>
      <family val="2"/>
    </font>
    <font>
      <b/>
      <sz val="10"/>
      <color rgb="FFFFFFFF"/>
      <name val="Arial"/>
      <family val="2"/>
    </font>
    <font>
      <b/>
      <u/>
      <sz val="10"/>
      <color theme="1"/>
      <name val="Arial"/>
      <family val="2"/>
    </font>
    <font>
      <b/>
      <sz val="10"/>
      <color rgb="FFBE004A"/>
      <name val="Arial"/>
      <family val="2"/>
    </font>
    <font>
      <b/>
      <u/>
      <sz val="10"/>
      <name val="Arial"/>
      <family val="2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E004A"/>
        <bgColor indexed="64"/>
      </patternFill>
    </fill>
    <fill>
      <patternFill patternType="solid">
        <fgColor rgb="FF4C788B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1">
    <xf numFmtId="0" fontId="0" fillId="0" borderId="0" xfId="0"/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14" fillId="4" borderId="1" xfId="0" applyNumberFormat="1" applyFont="1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3" borderId="18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 applyProtection="1">
      <alignment vertical="center"/>
      <protection hidden="1"/>
    </xf>
    <xf numFmtId="0" fontId="20" fillId="3" borderId="8" xfId="0" applyFont="1" applyFill="1" applyBorder="1" applyAlignment="1" applyProtection="1">
      <alignment horizontal="center" vertical="center"/>
      <protection locked="0"/>
    </xf>
    <xf numFmtId="0" fontId="20" fillId="3" borderId="38" xfId="0" applyFont="1" applyFill="1" applyBorder="1" applyAlignment="1" applyProtection="1">
      <alignment horizontal="center" vertical="center"/>
      <protection locked="0"/>
    </xf>
    <xf numFmtId="0" fontId="20" fillId="3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5" fillId="0" borderId="0" xfId="1" applyFont="1" applyFill="1" applyBorder="1" applyAlignment="1" applyProtection="1">
      <alignment vertical="center"/>
    </xf>
    <xf numFmtId="0" fontId="25" fillId="0" borderId="0" xfId="1" applyFont="1" applyFill="1" applyBorder="1" applyAlignment="1" applyProtection="1">
      <alignment horizontal="left" vertical="center"/>
    </xf>
    <xf numFmtId="0" fontId="31" fillId="0" borderId="0" xfId="1" applyFont="1" applyBorder="1" applyAlignment="1" applyProtection="1">
      <alignment horizontal="left" vertical="center"/>
    </xf>
    <xf numFmtId="0" fontId="3" fillId="0" borderId="0" xfId="0" applyFont="1" applyAlignment="1">
      <alignment horizontal="right" vertical="center"/>
    </xf>
    <xf numFmtId="164" fontId="20" fillId="3" borderId="1" xfId="0" applyNumberFormat="1" applyFont="1" applyFill="1" applyBorder="1" applyAlignment="1" applyProtection="1">
      <alignment vertical="center"/>
      <protection locked="0"/>
    </xf>
    <xf numFmtId="0" fontId="14" fillId="0" borderId="1" xfId="0" applyFont="1" applyBorder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0" xfId="1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left" vertical="center"/>
    </xf>
    <xf numFmtId="14" fontId="17" fillId="4" borderId="22" xfId="0" applyNumberFormat="1" applyFont="1" applyFill="1" applyBorder="1" applyAlignment="1">
      <alignment horizontal="left" vertical="center"/>
    </xf>
    <xf numFmtId="14" fontId="1" fillId="0" borderId="16" xfId="0" applyNumberFormat="1" applyFont="1" applyBorder="1" applyAlignment="1" applyProtection="1">
      <alignment horizontal="center" vertical="center"/>
      <protection locked="0"/>
    </xf>
    <xf numFmtId="165" fontId="1" fillId="0" borderId="1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12" fillId="0" borderId="0" xfId="0" applyFont="1"/>
    <xf numFmtId="0" fontId="20" fillId="3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5" fillId="0" borderId="1" xfId="1" applyFont="1" applyFill="1" applyBorder="1" applyAlignment="1" applyProtection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49" fontId="16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6" fillId="0" borderId="0" xfId="1" applyFont="1" applyFill="1" applyBorder="1" applyAlignment="1" applyProtection="1">
      <alignment horizontal="left" vertical="center"/>
    </xf>
    <xf numFmtId="0" fontId="7" fillId="0" borderId="0" xfId="1"/>
    <xf numFmtId="0" fontId="29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7" fillId="0" borderId="2" xfId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33" fillId="3" borderId="52" xfId="0" applyFont="1" applyFill="1" applyBorder="1" applyAlignment="1">
      <alignment horizontal="center" vertical="center"/>
    </xf>
    <xf numFmtId="0" fontId="33" fillId="3" borderId="53" xfId="0" applyFont="1" applyFill="1" applyBorder="1" applyAlignment="1">
      <alignment horizontal="center" vertical="center"/>
    </xf>
    <xf numFmtId="0" fontId="33" fillId="3" borderId="54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 wrapText="1"/>
    </xf>
    <xf numFmtId="0" fontId="20" fillId="3" borderId="53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14" fillId="4" borderId="1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top" wrapText="1"/>
    </xf>
    <xf numFmtId="0" fontId="14" fillId="4" borderId="2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20" fillId="3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6" fillId="0" borderId="0" xfId="1" applyFont="1" applyBorder="1" applyAlignment="1" applyProtection="1">
      <alignment horizontal="left" vertical="center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53" xfId="0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 vertical="center" wrapText="1"/>
    </xf>
    <xf numFmtId="0" fontId="11" fillId="0" borderId="50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10" xfId="1" applyFont="1" applyBorder="1" applyAlignment="1" applyProtection="1">
      <alignment horizontal="center" vertical="center"/>
    </xf>
    <xf numFmtId="0" fontId="27" fillId="0" borderId="1" xfId="1" applyFont="1" applyBorder="1" applyAlignment="1" applyProtection="1">
      <alignment horizontal="center" vertical="center"/>
    </xf>
    <xf numFmtId="0" fontId="27" fillId="0" borderId="13" xfId="1" applyFont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4" fillId="4" borderId="0" xfId="0" applyFont="1" applyFill="1" applyAlignment="1" applyProtection="1">
      <alignment horizontal="left" vertical="center"/>
      <protection locked="0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2" fontId="17" fillId="4" borderId="7" xfId="0" applyNumberFormat="1" applyFont="1" applyFill="1" applyBorder="1" applyAlignment="1">
      <alignment horizontal="center" vertical="center"/>
    </xf>
    <xf numFmtId="2" fontId="17" fillId="4" borderId="34" xfId="0" applyNumberFormat="1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20" fontId="17" fillId="4" borderId="7" xfId="0" applyNumberFormat="1" applyFont="1" applyFill="1" applyBorder="1" applyAlignment="1">
      <alignment horizontal="center" vertical="center"/>
    </xf>
    <xf numFmtId="20" fontId="17" fillId="4" borderId="34" xfId="0" applyNumberFormat="1" applyFont="1" applyFill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 vertical="center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164" fontId="4" fillId="3" borderId="47" xfId="0" applyNumberFormat="1" applyFont="1" applyFill="1" applyBorder="1" applyAlignment="1">
      <alignment horizontal="center" vertical="center"/>
    </xf>
    <xf numFmtId="4" fontId="4" fillId="3" borderId="46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BE004A"/>
      <color rgb="FFFFFFFF"/>
      <color rgb="FF4C78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34</xdr:row>
          <xdr:rowOff>152400</xdr:rowOff>
        </xdr:from>
        <xdr:to>
          <xdr:col>5</xdr:col>
          <xdr:colOff>657225</xdr:colOff>
          <xdr:row>34</xdr:row>
          <xdr:rowOff>333375</xdr:rowOff>
        </xdr:to>
        <xdr:sp macro="" textlink="">
          <xdr:nvSpPr>
            <xdr:cNvPr id="1034" name="Check Box 58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34</xdr:row>
          <xdr:rowOff>152400</xdr:rowOff>
        </xdr:from>
        <xdr:to>
          <xdr:col>6</xdr:col>
          <xdr:colOff>542925</xdr:colOff>
          <xdr:row>34</xdr:row>
          <xdr:rowOff>333375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44</xdr:row>
          <xdr:rowOff>152400</xdr:rowOff>
        </xdr:from>
        <xdr:to>
          <xdr:col>5</xdr:col>
          <xdr:colOff>657225</xdr:colOff>
          <xdr:row>44</xdr:row>
          <xdr:rowOff>333375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44</xdr:row>
          <xdr:rowOff>152400</xdr:rowOff>
        </xdr:from>
        <xdr:to>
          <xdr:col>6</xdr:col>
          <xdr:colOff>542925</xdr:colOff>
          <xdr:row>44</xdr:row>
          <xdr:rowOff>333375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47</xdr:row>
          <xdr:rowOff>57150</xdr:rowOff>
        </xdr:from>
        <xdr:to>
          <xdr:col>5</xdr:col>
          <xdr:colOff>657225</xdr:colOff>
          <xdr:row>47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47</xdr:row>
          <xdr:rowOff>57150</xdr:rowOff>
        </xdr:from>
        <xdr:to>
          <xdr:col>6</xdr:col>
          <xdr:colOff>542925</xdr:colOff>
          <xdr:row>47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52</xdr:row>
          <xdr:rowOff>57150</xdr:rowOff>
        </xdr:from>
        <xdr:to>
          <xdr:col>5</xdr:col>
          <xdr:colOff>657225</xdr:colOff>
          <xdr:row>52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52</xdr:row>
          <xdr:rowOff>57150</xdr:rowOff>
        </xdr:from>
        <xdr:to>
          <xdr:col>6</xdr:col>
          <xdr:colOff>542925</xdr:colOff>
          <xdr:row>52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40</xdr:row>
          <xdr:rowOff>152400</xdr:rowOff>
        </xdr:from>
        <xdr:to>
          <xdr:col>5</xdr:col>
          <xdr:colOff>657225</xdr:colOff>
          <xdr:row>40</xdr:row>
          <xdr:rowOff>333375</xdr:rowOff>
        </xdr:to>
        <xdr:sp macro="" textlink="">
          <xdr:nvSpPr>
            <xdr:cNvPr id="1060" name="Check Box 58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40</xdr:row>
          <xdr:rowOff>152400</xdr:rowOff>
        </xdr:from>
        <xdr:to>
          <xdr:col>6</xdr:col>
          <xdr:colOff>542925</xdr:colOff>
          <xdr:row>40</xdr:row>
          <xdr:rowOff>333375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E004A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13" Type="http://schemas.openxmlformats.org/officeDocument/2006/relationships/ctrlProp" Target="../ctrlProps/ctrlProp3.xml"/><Relationship Id="rId18" Type="http://schemas.openxmlformats.org/officeDocument/2006/relationships/ctrlProp" Target="../ctrlProps/ctrlProp8.xml"/><Relationship Id="rId3" Type="http://schemas.openxmlformats.org/officeDocument/2006/relationships/hyperlink" Target="https://ljrberlin.de/sites/default/files/2019-10/AV%20Hon-KJH%20m.%20Bandbreitenregelung%202019.pdf" TargetMode="External"/><Relationship Id="rId7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2.xml"/><Relationship Id="rId17" Type="http://schemas.openxmlformats.org/officeDocument/2006/relationships/ctrlProp" Target="../ctrlProps/ctrlProp7.xml"/><Relationship Id="rId2" Type="http://schemas.openxmlformats.org/officeDocument/2006/relationships/hyperlink" Target="https://oeffentlicher-dienst.info/tv-l/s/" TargetMode="External"/><Relationship Id="rId16" Type="http://schemas.openxmlformats.org/officeDocument/2006/relationships/ctrlProp" Target="../ctrlProps/ctrlProp6.xml"/><Relationship Id="rId20" Type="http://schemas.openxmlformats.org/officeDocument/2006/relationships/ctrlProp" Target="../ctrlProps/ctrlProp10.xml"/><Relationship Id="rId1" Type="http://schemas.openxmlformats.org/officeDocument/2006/relationships/hyperlink" Target="https://oeffentlicher-dienst.info/tv-l/allg/" TargetMode="External"/><Relationship Id="rId6" Type="http://schemas.openxmlformats.org/officeDocument/2006/relationships/hyperlink" Target="https://www.dkjs.de/fileadmin/Redaktion/Dokumente/programme/Sen_Finanzen_Honorare-2019_Bandbreitenregelung.pdf" TargetMode="External"/><Relationship Id="rId11" Type="http://schemas.openxmlformats.org/officeDocument/2006/relationships/ctrlProp" Target="../ctrlProps/ctrlProp1.xml"/><Relationship Id="rId5" Type="http://schemas.openxmlformats.org/officeDocument/2006/relationships/hyperlink" Target="https://www.berlin.de/sen/soziales/service/berliner-sozialrecht/kategorie/ausfuehrungsvorschriften/honvsoz-571928.php" TargetMode="External"/><Relationship Id="rId15" Type="http://schemas.openxmlformats.org/officeDocument/2006/relationships/ctrlProp" Target="../ctrlProps/ctrlProp5.xml"/><Relationship Id="rId10" Type="http://schemas.openxmlformats.org/officeDocument/2006/relationships/vmlDrawing" Target="../drawings/vmlDrawing2.vml"/><Relationship Id="rId19" Type="http://schemas.openxmlformats.org/officeDocument/2006/relationships/ctrlProp" Target="../ctrlProps/ctrlProp9.xml"/><Relationship Id="rId4" Type="http://schemas.openxmlformats.org/officeDocument/2006/relationships/hyperlink" Target="https://www.berlin.de/sen/soziales/service/berliner-sozialrecht/kategorie/ausfuehrungsvorschriften/honvsoz_anlage-571929.php" TargetMode="External"/><Relationship Id="rId9" Type="http://schemas.openxmlformats.org/officeDocument/2006/relationships/vmlDrawing" Target="../drawings/vmlDrawing1.vml"/><Relationship Id="rId14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quartiersmanagement-berlin.de/fileadmin/content-media/Foerderinformation_2022/20220620_Foerderglossar_SoZus_2021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7"/>
  <sheetViews>
    <sheetView showGridLines="0" tabSelected="1" zoomScaleNormal="100" zoomScalePageLayoutView="115" workbookViewId="0">
      <selection activeCell="A42" sqref="A42:B42"/>
    </sheetView>
  </sheetViews>
  <sheetFormatPr baseColWidth="10" defaultColWidth="11.42578125" defaultRowHeight="14.25" x14ac:dyDescent="0.25"/>
  <cols>
    <col min="1" max="1" width="3.5703125" style="1" customWidth="1"/>
    <col min="2" max="2" width="61" style="1" customWidth="1"/>
    <col min="3" max="3" width="12.5703125" style="1" customWidth="1"/>
    <col min="4" max="4" width="10.5703125" style="1" customWidth="1"/>
    <col min="5" max="5" width="2" style="1" customWidth="1"/>
    <col min="6" max="6" width="13.7109375" style="1" customWidth="1"/>
    <col min="7" max="7" width="10.5703125" style="1" customWidth="1"/>
    <col min="8" max="8" width="1.85546875" style="1" customWidth="1"/>
    <col min="9" max="9" width="22.7109375" style="92" customWidth="1"/>
    <col min="10" max="16384" width="11.42578125" style="1"/>
  </cols>
  <sheetData>
    <row r="1" spans="1:22" ht="42" customHeight="1" x14ac:dyDescent="0.25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25.15" customHeight="1" x14ac:dyDescent="0.25">
      <c r="A2" s="121" t="s">
        <v>13</v>
      </c>
      <c r="B2" s="121"/>
      <c r="C2" s="117"/>
      <c r="D2" s="117"/>
      <c r="E2" s="117"/>
      <c r="F2" s="117"/>
      <c r="G2" s="27"/>
      <c r="H2" s="27"/>
      <c r="I2" s="9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3" customHeight="1" x14ac:dyDescent="0.25">
      <c r="B3" s="12"/>
      <c r="C3" s="28"/>
      <c r="D3" s="28"/>
      <c r="E3" s="28"/>
      <c r="F3" s="29"/>
      <c r="G3" s="30"/>
      <c r="H3" s="30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25.15" customHeight="1" x14ac:dyDescent="0.25">
      <c r="A4" s="121" t="s">
        <v>12</v>
      </c>
      <c r="B4" s="121"/>
      <c r="C4" s="117"/>
      <c r="D4" s="117"/>
      <c r="E4" s="117"/>
      <c r="F4" s="117"/>
      <c r="G4" s="117"/>
      <c r="H4" s="117"/>
      <c r="I4" s="117"/>
      <c r="K4" s="5"/>
      <c r="L4" s="23" t="s">
        <v>23</v>
      </c>
      <c r="M4" s="23" t="s">
        <v>22</v>
      </c>
      <c r="N4" s="23">
        <v>1</v>
      </c>
      <c r="O4" s="23" t="s">
        <v>28</v>
      </c>
      <c r="P4" s="23">
        <v>1</v>
      </c>
      <c r="Q4" s="23" t="s">
        <v>66</v>
      </c>
      <c r="R4" s="87" t="s">
        <v>87</v>
      </c>
      <c r="S4" s="85"/>
      <c r="T4" s="85"/>
      <c r="U4" s="85"/>
      <c r="V4" s="85"/>
    </row>
    <row r="5" spans="1:22" ht="25.15" customHeight="1" x14ac:dyDescent="0.25">
      <c r="B5" s="13"/>
      <c r="C5" s="117"/>
      <c r="D5" s="117"/>
      <c r="E5" s="117"/>
      <c r="F5" s="117"/>
      <c r="G5" s="117"/>
      <c r="H5" s="117"/>
      <c r="I5" s="117"/>
      <c r="K5" s="5"/>
      <c r="L5" s="23" t="s">
        <v>24</v>
      </c>
      <c r="M5" s="23" t="s">
        <v>26</v>
      </c>
      <c r="N5" s="23">
        <v>2</v>
      </c>
      <c r="O5" s="23" t="s">
        <v>29</v>
      </c>
      <c r="P5" s="23">
        <v>2</v>
      </c>
      <c r="Q5" s="23" t="s">
        <v>67</v>
      </c>
      <c r="R5" s="87" t="s">
        <v>88</v>
      </c>
      <c r="S5" s="85"/>
      <c r="T5" s="85"/>
      <c r="U5" s="85"/>
      <c r="V5" s="85"/>
    </row>
    <row r="6" spans="1:22" ht="3" customHeight="1" x14ac:dyDescent="0.25">
      <c r="B6" s="14"/>
      <c r="C6" s="31"/>
      <c r="D6" s="31"/>
      <c r="E6" s="31"/>
      <c r="F6" s="31"/>
      <c r="G6" s="31"/>
      <c r="H6" s="31"/>
      <c r="K6" s="5"/>
      <c r="L6" s="23" t="s">
        <v>25</v>
      </c>
      <c r="M6" s="23" t="s">
        <v>27</v>
      </c>
      <c r="N6" s="23">
        <v>3</v>
      </c>
      <c r="O6" s="23" t="s">
        <v>30</v>
      </c>
      <c r="P6" s="23">
        <v>3</v>
      </c>
      <c r="Q6" s="23" t="s">
        <v>68</v>
      </c>
      <c r="R6" s="87" t="s">
        <v>89</v>
      </c>
      <c r="S6" s="85"/>
      <c r="T6" s="85"/>
      <c r="U6" s="85"/>
      <c r="V6" s="85"/>
    </row>
    <row r="7" spans="1:22" ht="25.15" customHeight="1" x14ac:dyDescent="0.25">
      <c r="A7" s="121" t="s">
        <v>81</v>
      </c>
      <c r="B7" s="121"/>
      <c r="C7" s="117"/>
      <c r="D7" s="117"/>
      <c r="E7" s="117"/>
      <c r="F7" s="117"/>
      <c r="G7" s="117"/>
      <c r="H7" s="117"/>
      <c r="I7" s="117"/>
      <c r="K7" s="5"/>
      <c r="L7" s="23"/>
      <c r="M7" s="23"/>
      <c r="N7" s="23">
        <v>4</v>
      </c>
      <c r="O7" s="23" t="s">
        <v>31</v>
      </c>
      <c r="P7" s="23">
        <v>4</v>
      </c>
      <c r="Q7" s="23" t="s">
        <v>69</v>
      </c>
      <c r="R7" s="87" t="s">
        <v>90</v>
      </c>
      <c r="S7" s="85"/>
      <c r="T7" s="85"/>
      <c r="U7" s="85"/>
      <c r="V7" s="85"/>
    </row>
    <row r="8" spans="1:22" ht="25.15" customHeight="1" x14ac:dyDescent="0.25">
      <c r="A8" s="13"/>
      <c r="B8" s="13"/>
      <c r="C8" s="119"/>
      <c r="D8" s="119"/>
      <c r="E8" s="119"/>
      <c r="F8" s="119"/>
      <c r="G8" s="119"/>
      <c r="H8" s="119"/>
      <c r="I8" s="119"/>
      <c r="K8" s="5"/>
      <c r="L8" s="23"/>
      <c r="M8" s="23"/>
      <c r="N8" s="23">
        <v>5</v>
      </c>
      <c r="O8" s="23" t="s">
        <v>32</v>
      </c>
      <c r="P8" s="23">
        <v>5</v>
      </c>
      <c r="Q8" s="23" t="s">
        <v>74</v>
      </c>
      <c r="R8" s="87" t="s">
        <v>91</v>
      </c>
      <c r="S8" s="85"/>
      <c r="T8" s="85"/>
      <c r="U8" s="85"/>
      <c r="V8" s="85"/>
    </row>
    <row r="9" spans="1:22" ht="3" customHeight="1" x14ac:dyDescent="0.25">
      <c r="B9" s="14"/>
      <c r="C9" s="122"/>
      <c r="D9" s="122"/>
      <c r="E9" s="122"/>
      <c r="F9" s="122"/>
      <c r="G9" s="122"/>
      <c r="H9" s="31"/>
      <c r="K9" s="5"/>
      <c r="L9" s="23"/>
      <c r="M9" s="23"/>
      <c r="N9" s="23"/>
      <c r="O9" s="23" t="s">
        <v>33</v>
      </c>
      <c r="P9" s="23">
        <v>6</v>
      </c>
      <c r="Q9" s="23" t="s">
        <v>70</v>
      </c>
      <c r="R9" s="87" t="s">
        <v>92</v>
      </c>
      <c r="S9" s="85"/>
      <c r="T9" s="85"/>
      <c r="U9" s="85"/>
      <c r="V9" s="85"/>
    </row>
    <row r="10" spans="1:22" ht="25.15" customHeight="1" x14ac:dyDescent="0.25">
      <c r="A10" s="121" t="s">
        <v>15</v>
      </c>
      <c r="B10" s="121"/>
      <c r="C10" s="3"/>
      <c r="D10" s="123" t="s">
        <v>0</v>
      </c>
      <c r="E10" s="123"/>
      <c r="F10" s="3"/>
      <c r="G10" s="27"/>
      <c r="H10" s="27"/>
      <c r="K10" s="5"/>
      <c r="L10" s="23"/>
      <c r="M10" s="23"/>
      <c r="N10" s="23"/>
      <c r="O10" s="23" t="s">
        <v>34</v>
      </c>
      <c r="P10" s="23"/>
      <c r="Q10" s="23" t="s">
        <v>71</v>
      </c>
      <c r="R10" s="87" t="s">
        <v>93</v>
      </c>
      <c r="S10" s="85"/>
      <c r="T10" s="85"/>
      <c r="U10" s="85"/>
      <c r="V10" s="85"/>
    </row>
    <row r="11" spans="1:22" ht="15" x14ac:dyDescent="0.25">
      <c r="A11" s="32"/>
      <c r="B11" s="33"/>
      <c r="C11" s="34"/>
      <c r="D11" s="35"/>
      <c r="E11" s="35"/>
      <c r="F11" s="36"/>
      <c r="G11" s="37"/>
      <c r="H11" s="37"/>
      <c r="I11" s="93"/>
      <c r="K11" s="5"/>
      <c r="L11" s="23"/>
      <c r="M11" s="23"/>
      <c r="N11" s="23"/>
      <c r="O11" s="23" t="s">
        <v>35</v>
      </c>
      <c r="P11" s="23"/>
      <c r="Q11" s="23" t="s">
        <v>72</v>
      </c>
      <c r="R11" s="87" t="s">
        <v>94</v>
      </c>
      <c r="S11" s="85"/>
      <c r="T11" s="85"/>
      <c r="U11" s="85"/>
      <c r="V11" s="85"/>
    </row>
    <row r="12" spans="1:22" ht="25.15" customHeight="1" x14ac:dyDescent="0.25">
      <c r="A12" s="124" t="s">
        <v>43</v>
      </c>
      <c r="B12" s="124"/>
      <c r="C12" s="120"/>
      <c r="D12" s="120"/>
      <c r="E12" s="120"/>
      <c r="F12" s="120"/>
      <c r="G12" s="120"/>
      <c r="H12" s="120"/>
      <c r="I12" s="120"/>
      <c r="K12" s="5"/>
      <c r="L12" s="23"/>
      <c r="M12" s="23"/>
      <c r="N12" s="23"/>
      <c r="O12" s="23" t="s">
        <v>65</v>
      </c>
      <c r="P12" s="23"/>
      <c r="Q12" s="23" t="s">
        <v>73</v>
      </c>
      <c r="R12" s="87" t="s">
        <v>95</v>
      </c>
      <c r="S12" s="85"/>
      <c r="T12" s="85"/>
      <c r="U12" s="85"/>
      <c r="V12" s="85"/>
    </row>
    <row r="13" spans="1:22" ht="3" customHeight="1" x14ac:dyDescent="0.25">
      <c r="B13" s="15"/>
      <c r="C13" s="38"/>
      <c r="D13" s="39"/>
      <c r="E13" s="39"/>
      <c r="F13" s="40"/>
      <c r="G13" s="41"/>
      <c r="H13" s="41"/>
      <c r="K13" s="5"/>
      <c r="L13" s="23"/>
      <c r="M13" s="23"/>
      <c r="N13" s="23"/>
      <c r="O13" s="23" t="s">
        <v>36</v>
      </c>
      <c r="P13" s="23"/>
      <c r="Q13" s="23"/>
      <c r="R13" s="87" t="s">
        <v>96</v>
      </c>
      <c r="S13" s="85"/>
      <c r="T13" s="85"/>
      <c r="U13" s="85"/>
      <c r="V13" s="85"/>
    </row>
    <row r="14" spans="1:22" ht="25.15" customHeight="1" x14ac:dyDescent="0.25">
      <c r="A14" s="103" t="s">
        <v>56</v>
      </c>
      <c r="B14" s="103"/>
      <c r="C14" s="125"/>
      <c r="D14" s="125"/>
      <c r="E14" s="125"/>
      <c r="F14" s="125"/>
      <c r="G14" s="125"/>
      <c r="H14" s="125"/>
      <c r="I14" s="125"/>
      <c r="K14" s="5"/>
      <c r="L14" s="23"/>
      <c r="M14" s="23"/>
      <c r="N14" s="23"/>
      <c r="O14" s="23" t="s">
        <v>37</v>
      </c>
      <c r="P14" s="23"/>
      <c r="Q14" s="23"/>
      <c r="R14" s="87" t="s">
        <v>97</v>
      </c>
      <c r="S14" s="85"/>
      <c r="T14" s="85"/>
      <c r="U14" s="85"/>
      <c r="V14" s="85"/>
    </row>
    <row r="15" spans="1:22" ht="3" customHeight="1" x14ac:dyDescent="0.25">
      <c r="A15" s="42"/>
      <c r="B15" s="21"/>
      <c r="C15" s="43"/>
      <c r="D15" s="43"/>
      <c r="E15" s="43"/>
      <c r="F15" s="43"/>
      <c r="G15" s="43"/>
      <c r="H15" s="43"/>
      <c r="I15" s="94"/>
      <c r="K15" s="5"/>
      <c r="L15" s="23"/>
      <c r="M15" s="23"/>
      <c r="N15" s="23"/>
      <c r="O15" s="23" t="s">
        <v>38</v>
      </c>
      <c r="P15" s="23"/>
      <c r="Q15" s="23"/>
      <c r="R15" s="87" t="s">
        <v>98</v>
      </c>
      <c r="S15" s="85"/>
      <c r="T15" s="85"/>
      <c r="U15" s="85"/>
      <c r="V15" s="85"/>
    </row>
    <row r="16" spans="1:22" ht="25.15" customHeight="1" x14ac:dyDescent="0.25">
      <c r="A16" s="105" t="s">
        <v>79</v>
      </c>
      <c r="B16" s="106"/>
      <c r="C16" s="106"/>
      <c r="D16" s="106"/>
      <c r="E16" s="106"/>
      <c r="F16" s="106"/>
      <c r="G16" s="106"/>
      <c r="H16" s="106"/>
      <c r="I16" s="106"/>
      <c r="K16" s="5"/>
      <c r="L16" s="23"/>
      <c r="M16" s="23"/>
      <c r="N16" s="23"/>
      <c r="O16" s="23" t="s">
        <v>39</v>
      </c>
      <c r="P16" s="23"/>
      <c r="Q16" s="23"/>
      <c r="R16" s="87" t="s">
        <v>99</v>
      </c>
      <c r="S16" s="85"/>
      <c r="T16" s="85"/>
      <c r="U16" s="85"/>
      <c r="V16" s="85"/>
    </row>
    <row r="17" spans="1:22" ht="39" customHeight="1" x14ac:dyDescent="0.25">
      <c r="A17" s="16"/>
      <c r="B17" s="73" t="s">
        <v>78</v>
      </c>
      <c r="C17" s="111" t="s">
        <v>84</v>
      </c>
      <c r="D17" s="112"/>
      <c r="E17" s="112"/>
      <c r="F17" s="113"/>
      <c r="G17" s="114" t="s">
        <v>75</v>
      </c>
      <c r="H17" s="115"/>
      <c r="I17" s="116"/>
      <c r="K17" s="5"/>
      <c r="L17" s="23"/>
      <c r="M17" s="23"/>
      <c r="N17" s="23"/>
      <c r="O17" s="23" t="s">
        <v>40</v>
      </c>
      <c r="P17" s="23"/>
      <c r="Q17" s="23"/>
      <c r="R17" s="87" t="s">
        <v>100</v>
      </c>
      <c r="S17" s="85"/>
      <c r="T17" s="85"/>
      <c r="U17" s="85"/>
      <c r="V17" s="85"/>
    </row>
    <row r="18" spans="1:22" ht="25.15" customHeight="1" x14ac:dyDescent="0.25">
      <c r="A18" s="17" t="s">
        <v>3</v>
      </c>
      <c r="B18" s="8"/>
      <c r="C18" s="107"/>
      <c r="D18" s="108"/>
      <c r="E18" s="108"/>
      <c r="F18" s="110"/>
      <c r="G18" s="107"/>
      <c r="H18" s="108"/>
      <c r="I18" s="109"/>
      <c r="K18" s="5"/>
      <c r="L18" s="23"/>
      <c r="M18" s="23"/>
      <c r="N18" s="23"/>
      <c r="O18" s="23" t="s">
        <v>41</v>
      </c>
      <c r="P18" s="23"/>
      <c r="Q18" s="23"/>
      <c r="R18" s="5"/>
      <c r="S18" s="85"/>
      <c r="T18" s="85"/>
      <c r="U18" s="85"/>
      <c r="V18" s="85"/>
    </row>
    <row r="19" spans="1:22" ht="25.15" customHeight="1" x14ac:dyDescent="0.25">
      <c r="A19" s="17" t="s">
        <v>6</v>
      </c>
      <c r="B19" s="8"/>
      <c r="C19" s="107"/>
      <c r="D19" s="108"/>
      <c r="E19" s="108"/>
      <c r="F19" s="110"/>
      <c r="G19" s="107"/>
      <c r="H19" s="108"/>
      <c r="I19" s="109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</row>
    <row r="20" spans="1:22" ht="25.15" customHeight="1" x14ac:dyDescent="0.25">
      <c r="A20" s="17" t="s">
        <v>7</v>
      </c>
      <c r="B20" s="8"/>
      <c r="C20" s="107"/>
      <c r="D20" s="108"/>
      <c r="E20" s="108"/>
      <c r="F20" s="110"/>
      <c r="G20" s="107"/>
      <c r="H20" s="108"/>
      <c r="I20" s="109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1:22" ht="25.15" customHeight="1" x14ac:dyDescent="0.25">
      <c r="A21" s="17" t="s">
        <v>8</v>
      </c>
      <c r="B21" s="8"/>
      <c r="C21" s="107"/>
      <c r="D21" s="108"/>
      <c r="E21" s="108"/>
      <c r="F21" s="110"/>
      <c r="G21" s="107"/>
      <c r="H21" s="108"/>
      <c r="I21" s="109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spans="1:22" ht="25.15" customHeight="1" x14ac:dyDescent="0.25">
      <c r="A22" s="18" t="s">
        <v>9</v>
      </c>
      <c r="B22" s="9"/>
      <c r="C22" s="129"/>
      <c r="D22" s="130"/>
      <c r="E22" s="130"/>
      <c r="F22" s="152"/>
      <c r="G22" s="129"/>
      <c r="H22" s="130"/>
      <c r="I22" s="131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</row>
    <row r="23" spans="1:22" ht="3" customHeight="1" x14ac:dyDescent="0.25">
      <c r="A23" s="21"/>
      <c r="B23" s="21"/>
      <c r="C23" s="21"/>
      <c r="D23" s="21"/>
      <c r="E23" s="21"/>
      <c r="F23" s="21"/>
      <c r="G23" s="21"/>
      <c r="H23" s="21"/>
      <c r="I23" s="9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</row>
    <row r="24" spans="1:22" ht="25.15" customHeight="1" x14ac:dyDescent="0.25">
      <c r="A24" s="149" t="s">
        <v>76</v>
      </c>
      <c r="B24" s="150"/>
      <c r="C24" s="150"/>
      <c r="D24" s="150"/>
      <c r="E24" s="150"/>
      <c r="F24" s="150"/>
      <c r="G24" s="150"/>
      <c r="H24" s="150"/>
      <c r="I24" s="151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</row>
    <row r="25" spans="1:22" ht="25.15" customHeight="1" x14ac:dyDescent="0.25">
      <c r="A25" s="144"/>
      <c r="B25" s="127"/>
      <c r="C25" s="127"/>
      <c r="D25" s="127"/>
      <c r="E25" s="127"/>
      <c r="F25" s="127"/>
      <c r="G25" s="127"/>
      <c r="H25" s="127"/>
      <c r="I25" s="145"/>
      <c r="L25" s="85"/>
      <c r="M25" s="85"/>
      <c r="N25" s="85"/>
      <c r="O25" s="85"/>
      <c r="P25" s="85"/>
      <c r="Q25" s="85"/>
      <c r="R25" s="85"/>
      <c r="S25" s="85"/>
      <c r="T25" s="85"/>
      <c r="U25" s="85"/>
    </row>
    <row r="26" spans="1:22" ht="25.15" customHeight="1" x14ac:dyDescent="0.25">
      <c r="A26" s="144"/>
      <c r="B26" s="127"/>
      <c r="C26" s="127"/>
      <c r="D26" s="127"/>
      <c r="E26" s="127"/>
      <c r="F26" s="127"/>
      <c r="G26" s="127"/>
      <c r="H26" s="127"/>
      <c r="I26" s="145"/>
      <c r="L26" s="85"/>
      <c r="M26" s="85"/>
      <c r="N26" s="85"/>
      <c r="O26" s="85"/>
      <c r="P26" s="85"/>
      <c r="Q26" s="85"/>
      <c r="R26" s="85"/>
      <c r="S26" s="85"/>
      <c r="T26" s="85"/>
      <c r="U26" s="85"/>
    </row>
    <row r="27" spans="1:22" ht="25.15" customHeight="1" x14ac:dyDescent="0.25">
      <c r="A27" s="144"/>
      <c r="B27" s="127"/>
      <c r="C27" s="127"/>
      <c r="D27" s="127"/>
      <c r="E27" s="127"/>
      <c r="F27" s="127"/>
      <c r="G27" s="127"/>
      <c r="H27" s="127"/>
      <c r="I27" s="145"/>
      <c r="L27" s="85"/>
      <c r="M27" s="85"/>
      <c r="N27" s="85"/>
      <c r="O27" s="85"/>
      <c r="P27" s="85"/>
      <c r="Q27" s="85"/>
      <c r="R27" s="85"/>
      <c r="S27" s="85"/>
      <c r="T27" s="85"/>
      <c r="U27" s="85"/>
    </row>
    <row r="28" spans="1:22" ht="25.15" customHeight="1" x14ac:dyDescent="0.25">
      <c r="A28" s="144"/>
      <c r="B28" s="127"/>
      <c r="C28" s="127"/>
      <c r="D28" s="127"/>
      <c r="E28" s="127"/>
      <c r="F28" s="127"/>
      <c r="G28" s="127"/>
      <c r="H28" s="127"/>
      <c r="I28" s="145"/>
      <c r="L28" s="85"/>
      <c r="M28" s="85"/>
      <c r="N28" s="85"/>
      <c r="O28" s="85"/>
      <c r="P28" s="85"/>
      <c r="Q28" s="85"/>
      <c r="R28" s="85"/>
      <c r="S28" s="85"/>
      <c r="T28" s="85"/>
      <c r="U28" s="85"/>
    </row>
    <row r="29" spans="1:22" ht="25.15" customHeight="1" x14ac:dyDescent="0.25">
      <c r="A29" s="146"/>
      <c r="B29" s="147"/>
      <c r="C29" s="147"/>
      <c r="D29" s="147"/>
      <c r="E29" s="147"/>
      <c r="F29" s="147"/>
      <c r="G29" s="147"/>
      <c r="H29" s="147"/>
      <c r="I29" s="148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1:22" ht="3" customHeight="1" x14ac:dyDescent="0.25">
      <c r="A30" s="71"/>
      <c r="B30" s="71"/>
      <c r="C30" s="71"/>
      <c r="D30" s="71"/>
      <c r="E30" s="71"/>
      <c r="F30" s="71"/>
      <c r="G30" s="71"/>
      <c r="H30" s="71"/>
      <c r="I30" s="96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1:22" ht="25.15" customHeight="1" x14ac:dyDescent="0.25">
      <c r="A31" s="103" t="s">
        <v>45</v>
      </c>
      <c r="B31" s="103"/>
      <c r="C31" s="49"/>
      <c r="D31" s="44"/>
      <c r="E31" s="44"/>
      <c r="F31" s="44"/>
      <c r="G31" s="44"/>
      <c r="H31" s="44"/>
      <c r="I31" s="95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1:22" ht="3" customHeight="1" x14ac:dyDescent="0.25">
      <c r="A32" s="22"/>
      <c r="B32" s="21"/>
      <c r="C32" s="21"/>
      <c r="D32" s="21"/>
      <c r="E32" s="21"/>
      <c r="F32" s="21"/>
      <c r="G32" s="21"/>
      <c r="H32" s="21"/>
      <c r="I32" s="95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1:38" s="7" customFormat="1" ht="25.15" customHeight="1" x14ac:dyDescent="0.2">
      <c r="A33" s="20" t="s">
        <v>46</v>
      </c>
      <c r="B33" s="19"/>
      <c r="C33" s="72"/>
      <c r="D33" s="72"/>
      <c r="E33" s="72"/>
      <c r="F33" s="72"/>
      <c r="G33" s="72"/>
      <c r="H33" s="19"/>
      <c r="I33" s="97"/>
      <c r="L33" s="86"/>
      <c r="M33" s="86"/>
      <c r="N33" s="86"/>
      <c r="O33" s="86"/>
      <c r="P33" s="86"/>
      <c r="Q33" s="86"/>
      <c r="R33" s="86"/>
      <c r="S33" s="86"/>
      <c r="T33" s="86"/>
      <c r="U33" s="86"/>
    </row>
    <row r="34" spans="1:38" ht="15" customHeight="1" x14ac:dyDescent="0.25">
      <c r="A34" s="102" t="s">
        <v>77</v>
      </c>
      <c r="B34" s="102"/>
      <c r="C34" s="102"/>
      <c r="D34" s="102"/>
      <c r="E34" s="21"/>
      <c r="F34" s="22" t="s">
        <v>21</v>
      </c>
      <c r="G34" s="22" t="s">
        <v>20</v>
      </c>
      <c r="H34" s="142" t="s">
        <v>85</v>
      </c>
      <c r="I34" s="142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38" ht="39.75" customHeight="1" x14ac:dyDescent="0.25">
      <c r="A35" s="88" t="s">
        <v>47</v>
      </c>
      <c r="B35" s="104" t="s">
        <v>107</v>
      </c>
      <c r="C35" s="104"/>
      <c r="D35" s="104"/>
      <c r="E35" s="43"/>
      <c r="F35" s="79"/>
      <c r="G35" s="79"/>
      <c r="H35" s="132" t="s">
        <v>101</v>
      </c>
      <c r="I35" s="132"/>
      <c r="L35" s="85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</row>
    <row r="36" spans="1:38" ht="15" customHeight="1" x14ac:dyDescent="0.25">
      <c r="A36" s="100" t="s">
        <v>108</v>
      </c>
      <c r="B36" s="100"/>
      <c r="D36" s="21"/>
      <c r="E36" s="21"/>
      <c r="F36" s="89"/>
      <c r="G36" s="89"/>
      <c r="H36" s="143"/>
      <c r="I36" s="143"/>
      <c r="L36" s="85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</row>
    <row r="37" spans="1:38" ht="20.100000000000001" customHeight="1" x14ac:dyDescent="0.25">
      <c r="A37" s="75"/>
      <c r="B37" s="77" t="s">
        <v>49</v>
      </c>
      <c r="C37" s="26"/>
      <c r="D37" s="22"/>
      <c r="H37" s="143"/>
      <c r="I37" s="143"/>
      <c r="L37" s="85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</row>
    <row r="38" spans="1:38" ht="20.100000000000001" customHeight="1" x14ac:dyDescent="0.25">
      <c r="A38" s="75"/>
      <c r="B38" s="15" t="s">
        <v>50</v>
      </c>
      <c r="C38" s="24"/>
      <c r="D38" s="44"/>
      <c r="E38" s="21"/>
      <c r="F38" s="90"/>
      <c r="G38" s="90"/>
      <c r="H38" s="143"/>
      <c r="I38" s="143"/>
      <c r="L38" s="85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</row>
    <row r="39" spans="1:38" ht="20.100000000000001" customHeight="1" x14ac:dyDescent="0.25">
      <c r="A39"/>
      <c r="B39" s="15" t="s">
        <v>51</v>
      </c>
      <c r="C39" s="25"/>
      <c r="D39"/>
      <c r="E39"/>
      <c r="F39"/>
      <c r="G39" s="45"/>
      <c r="H39" s="143"/>
      <c r="I39" s="143"/>
      <c r="J39" s="6"/>
      <c r="L39" s="85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</row>
    <row r="40" spans="1:38" ht="3" customHeight="1" x14ac:dyDescent="0.25">
      <c r="A40" s="76"/>
      <c r="B40" s="76"/>
      <c r="C40" s="76"/>
      <c r="D40" s="76"/>
      <c r="E40" s="76"/>
      <c r="F40" s="76"/>
      <c r="G40" s="76"/>
      <c r="H40" s="134"/>
      <c r="I40" s="134"/>
      <c r="L40" s="85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</row>
    <row r="41" spans="1:38" ht="39.75" customHeight="1" x14ac:dyDescent="0.25">
      <c r="A41" s="75" t="s">
        <v>86</v>
      </c>
      <c r="B41" s="127" t="s">
        <v>110</v>
      </c>
      <c r="C41" s="127"/>
      <c r="D41" s="127"/>
      <c r="E41" s="21"/>
      <c r="H41" s="132" t="s">
        <v>102</v>
      </c>
      <c r="I41" s="132"/>
      <c r="J41" s="84"/>
      <c r="L41" s="85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</row>
    <row r="42" spans="1:38" ht="15" customHeight="1" x14ac:dyDescent="0.25">
      <c r="A42" s="101" t="s">
        <v>109</v>
      </c>
      <c r="B42" s="101"/>
      <c r="D42" s="21"/>
      <c r="E42" s="21"/>
      <c r="F42" s="89"/>
      <c r="G42" s="89"/>
      <c r="H42" s="133"/>
      <c r="I42" s="133"/>
      <c r="L42" s="85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</row>
    <row r="43" spans="1:38" ht="20.100000000000001" customHeight="1" x14ac:dyDescent="0.25">
      <c r="A43" s="22"/>
      <c r="B43" s="15" t="s">
        <v>51</v>
      </c>
      <c r="C43" s="26"/>
      <c r="D43" s="77"/>
      <c r="E43" s="21"/>
      <c r="H43" s="133"/>
      <c r="I43" s="133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:38" ht="3" customHeight="1" x14ac:dyDescent="0.25">
      <c r="A44" s="76"/>
      <c r="B44" s="76"/>
      <c r="C44" s="76"/>
      <c r="D44" s="76"/>
      <c r="E44" s="76"/>
      <c r="F44" s="76"/>
      <c r="G44" s="76"/>
      <c r="H44" s="134"/>
      <c r="I44" s="134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1:38" ht="39.75" customHeight="1" x14ac:dyDescent="0.25">
      <c r="A45" s="78" t="s">
        <v>48</v>
      </c>
      <c r="B45" s="126" t="s">
        <v>52</v>
      </c>
      <c r="C45" s="126"/>
      <c r="D45" s="126"/>
      <c r="E45" s="43"/>
      <c r="F45" s="79"/>
      <c r="G45" s="79"/>
      <c r="H45" s="135"/>
      <c r="I45" s="136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38" ht="13.5" customHeight="1" x14ac:dyDescent="0.25">
      <c r="A46" s="128" t="s">
        <v>53</v>
      </c>
      <c r="B46" s="128"/>
      <c r="C46" s="80"/>
      <c r="D46" s="80"/>
      <c r="E46" s="80"/>
      <c r="F46" s="80"/>
      <c r="G46" s="80"/>
      <c r="H46" s="137"/>
      <c r="I46" s="137"/>
    </row>
    <row r="47" spans="1:38" ht="3" customHeight="1" x14ac:dyDescent="0.25">
      <c r="A47" s="81"/>
      <c r="B47" s="81"/>
      <c r="C47" s="82"/>
      <c r="D47" s="82"/>
      <c r="E47" s="82"/>
      <c r="F47" s="82"/>
      <c r="G47" s="82"/>
      <c r="H47" s="138"/>
      <c r="I47" s="138"/>
    </row>
    <row r="48" spans="1:38" ht="24" customHeight="1" x14ac:dyDescent="0.25">
      <c r="A48" s="78" t="s">
        <v>103</v>
      </c>
      <c r="B48" s="126" t="s">
        <v>63</v>
      </c>
      <c r="C48" s="126"/>
      <c r="D48" s="126"/>
      <c r="E48" s="79"/>
      <c r="F48" s="79"/>
      <c r="G48" s="79"/>
      <c r="H48" s="139" t="s">
        <v>105</v>
      </c>
      <c r="I48" s="139"/>
    </row>
    <row r="49" spans="1:9" ht="24" customHeight="1" x14ac:dyDescent="0.25">
      <c r="A49" s="22"/>
      <c r="B49" s="77" t="s">
        <v>61</v>
      </c>
      <c r="C49" s="24"/>
      <c r="D49" s="77"/>
      <c r="G49" s="21"/>
      <c r="H49" s="140"/>
      <c r="I49" s="140"/>
    </row>
    <row r="50" spans="1:9" ht="24" customHeight="1" x14ac:dyDescent="0.25">
      <c r="A50" s="22"/>
      <c r="B50" s="77" t="s">
        <v>62</v>
      </c>
      <c r="C50" s="24"/>
      <c r="D50" s="77"/>
      <c r="G50" s="21"/>
      <c r="H50" s="140"/>
      <c r="I50" s="140"/>
    </row>
    <row r="51" spans="1:9" ht="15" customHeight="1" x14ac:dyDescent="0.25">
      <c r="A51" s="128" t="s">
        <v>54</v>
      </c>
      <c r="B51" s="128"/>
      <c r="H51" s="140"/>
      <c r="I51" s="140"/>
    </row>
    <row r="52" spans="1:9" ht="3" customHeight="1" x14ac:dyDescent="0.25">
      <c r="A52" s="46"/>
      <c r="B52" s="46"/>
      <c r="C52" s="80"/>
      <c r="D52" s="80"/>
      <c r="E52" s="80"/>
      <c r="F52" s="80"/>
      <c r="G52" s="80"/>
      <c r="H52" s="140"/>
      <c r="I52" s="140"/>
    </row>
    <row r="53" spans="1:9" ht="24" customHeight="1" x14ac:dyDescent="0.25">
      <c r="A53" s="22" t="s">
        <v>104</v>
      </c>
      <c r="B53" s="127" t="s">
        <v>64</v>
      </c>
      <c r="C53" s="127"/>
      <c r="D53" s="127"/>
      <c r="H53" s="140"/>
      <c r="I53" s="140"/>
    </row>
    <row r="54" spans="1:9" ht="24" customHeight="1" x14ac:dyDescent="0.25">
      <c r="A54" s="22"/>
      <c r="B54" s="77" t="s">
        <v>61</v>
      </c>
      <c r="C54" s="24"/>
      <c r="D54" s="77"/>
      <c r="G54" s="21"/>
      <c r="H54" s="140"/>
      <c r="I54" s="140"/>
    </row>
    <row r="55" spans="1:9" ht="24" customHeight="1" x14ac:dyDescent="0.25">
      <c r="A55" s="22"/>
      <c r="B55" s="77" t="s">
        <v>62</v>
      </c>
      <c r="C55" s="24"/>
      <c r="D55" s="77"/>
      <c r="G55" s="21"/>
      <c r="H55" s="140"/>
      <c r="I55" s="140"/>
    </row>
    <row r="56" spans="1:9" ht="15" customHeight="1" x14ac:dyDescent="0.25">
      <c r="A56" s="128" t="s">
        <v>55</v>
      </c>
      <c r="B56" s="128"/>
      <c r="C56" s="47"/>
      <c r="H56" s="140"/>
      <c r="I56" s="140"/>
    </row>
    <row r="57" spans="1:9" ht="6.75" customHeight="1" x14ac:dyDescent="0.25">
      <c r="A57" s="83"/>
      <c r="B57" s="83"/>
      <c r="C57" s="83"/>
      <c r="D57" s="83"/>
      <c r="E57" s="83"/>
      <c r="F57" s="83"/>
      <c r="G57" s="83"/>
      <c r="H57" s="141"/>
      <c r="I57" s="141"/>
    </row>
  </sheetData>
  <sheetProtection autoFilter="0"/>
  <mergeCells count="48">
    <mergeCell ref="B48:D48"/>
    <mergeCell ref="B53:D53"/>
    <mergeCell ref="A51:B51"/>
    <mergeCell ref="A56:B56"/>
    <mergeCell ref="G22:I22"/>
    <mergeCell ref="A46:B46"/>
    <mergeCell ref="B45:D45"/>
    <mergeCell ref="B41:D41"/>
    <mergeCell ref="H41:I44"/>
    <mergeCell ref="H45:I47"/>
    <mergeCell ref="H48:I57"/>
    <mergeCell ref="H34:I34"/>
    <mergeCell ref="H35:I40"/>
    <mergeCell ref="A25:I29"/>
    <mergeCell ref="A24:I24"/>
    <mergeCell ref="C22:F22"/>
    <mergeCell ref="C2:F2"/>
    <mergeCell ref="A1:I1"/>
    <mergeCell ref="C8:I8"/>
    <mergeCell ref="C12:I12"/>
    <mergeCell ref="A14:B14"/>
    <mergeCell ref="A2:B2"/>
    <mergeCell ref="A4:B4"/>
    <mergeCell ref="A7:B7"/>
    <mergeCell ref="A10:B10"/>
    <mergeCell ref="C9:G9"/>
    <mergeCell ref="D10:E10"/>
    <mergeCell ref="A12:B12"/>
    <mergeCell ref="C14:I14"/>
    <mergeCell ref="C4:I4"/>
    <mergeCell ref="C5:I5"/>
    <mergeCell ref="C7:I7"/>
    <mergeCell ref="A16:I16"/>
    <mergeCell ref="G21:I21"/>
    <mergeCell ref="G20:I20"/>
    <mergeCell ref="G19:I19"/>
    <mergeCell ref="G18:I18"/>
    <mergeCell ref="C21:F21"/>
    <mergeCell ref="C20:F20"/>
    <mergeCell ref="C19:F19"/>
    <mergeCell ref="C17:F17"/>
    <mergeCell ref="G17:I17"/>
    <mergeCell ref="C18:F18"/>
    <mergeCell ref="A36:B36"/>
    <mergeCell ref="A42:B42"/>
    <mergeCell ref="A34:D34"/>
    <mergeCell ref="A31:B31"/>
    <mergeCell ref="B35:D35"/>
  </mergeCells>
  <phoneticPr fontId="13" type="noConversion"/>
  <dataValidations count="7">
    <dataValidation type="list" allowBlank="1" showInputMessage="1" showErrorMessage="1" sqref="C37">
      <formula1>$L$4:$L$6</formula1>
    </dataValidation>
    <dataValidation type="list" allowBlank="1" showInputMessage="1" showErrorMessage="1" sqref="C38">
      <formula1>$M$4:$M$6</formula1>
    </dataValidation>
    <dataValidation type="list" allowBlank="1" showInputMessage="1" showErrorMessage="1" sqref="C49">
      <formula1>$O$4:$O$18</formula1>
    </dataValidation>
    <dataValidation type="list" allowBlank="1" showInputMessage="1" showErrorMessage="1" sqref="C50 C55">
      <formula1>$P$4:$P$9</formula1>
    </dataValidation>
    <dataValidation type="list" allowBlank="1" showInputMessage="1" showErrorMessage="1" sqref="C54">
      <formula1>$Q$4:$Q$11</formula1>
    </dataValidation>
    <dataValidation type="list" allowBlank="1" showInputMessage="1" showErrorMessage="1" sqref="C39">
      <formula1>$N$4:$N$8</formula1>
    </dataValidation>
    <dataValidation type="list" allowBlank="1" showInputMessage="1" showErrorMessage="1" sqref="C43">
      <formula1>$R$4:$R$17</formula1>
    </dataValidation>
  </dataValidations>
  <hyperlinks>
    <hyperlink ref="B51" r:id="rId1" display="TV-L Berlin"/>
    <hyperlink ref="B56:C56" r:id="rId2" display="TV-LS-Berlin"/>
    <hyperlink ref="B46" r:id="rId3" display="Ausführungsvorschriften"/>
    <hyperlink ref="B36" r:id="rId4" display="Anlage zu den Verwaltungsvorschriften"/>
    <hyperlink ref="B35:D35" r:id="rId5" display="Verwaltungsvorschriften für Honorare im Bereich Sozialwesen (HonVSoz)"/>
    <hyperlink ref="A42:B42" r:id="rId6" display="Anlage zum Rundschreiben IV Nr. 61/2019 mit Honorarempfehlungen"/>
  </hyperlinks>
  <printOptions horizontalCentered="1"/>
  <pageMargins left="0.51181102362204722" right="0.6692913385826772" top="1.0932971014492754" bottom="0.59055118110236227" header="0.31496062992125984" footer="0.31496062992125984"/>
  <pageSetup paperSize="9" scale="76" orientation="portrait" r:id="rId7"/>
  <headerFooter>
    <oddHeader>&amp;L&amp;"Arial,Fett"&amp;8&amp;UGefördert durch: 
&amp;G&amp;R&amp;G</oddHeader>
    <oddFooter>&amp;L&amp;"-,Fett"&amp;9&amp;A&amp;C&amp;"-,Fett"&amp;9&amp;F&amp;R&amp;"-,Fett"&amp;9&amp;P von &amp;N</oddFooter>
  </headerFooter>
  <drawing r:id="rId8"/>
  <legacyDrawing r:id="rId9"/>
  <legacyDrawingHF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11" name="Check Box 58">
              <controlPr locked="0" defaultSize="0" autoFill="0" autoLine="0" autoPict="0">
                <anchor moveWithCells="1">
                  <from>
                    <xdr:col>5</xdr:col>
                    <xdr:colOff>342900</xdr:colOff>
                    <xdr:row>34</xdr:row>
                    <xdr:rowOff>152400</xdr:rowOff>
                  </from>
                  <to>
                    <xdr:col>5</xdr:col>
                    <xdr:colOff>657225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34</xdr:row>
                    <xdr:rowOff>152400</xdr:rowOff>
                  </from>
                  <to>
                    <xdr:col>6</xdr:col>
                    <xdr:colOff>542925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locked="0" defaultSize="0" autoFill="0" autoLine="0" autoPict="0">
                <anchor moveWithCells="1">
                  <from>
                    <xdr:col>5</xdr:col>
                    <xdr:colOff>342900</xdr:colOff>
                    <xdr:row>44</xdr:row>
                    <xdr:rowOff>152400</xdr:rowOff>
                  </from>
                  <to>
                    <xdr:col>5</xdr:col>
                    <xdr:colOff>657225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44</xdr:row>
                    <xdr:rowOff>152400</xdr:rowOff>
                  </from>
                  <to>
                    <xdr:col>6</xdr:col>
                    <xdr:colOff>542925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locked="0" defaultSize="0" autoFill="0" autoLine="0" autoPict="0">
                <anchor moveWithCells="1">
                  <from>
                    <xdr:col>5</xdr:col>
                    <xdr:colOff>342900</xdr:colOff>
                    <xdr:row>47</xdr:row>
                    <xdr:rowOff>57150</xdr:rowOff>
                  </from>
                  <to>
                    <xdr:col>5</xdr:col>
                    <xdr:colOff>657225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47</xdr:row>
                    <xdr:rowOff>57150</xdr:rowOff>
                  </from>
                  <to>
                    <xdr:col>6</xdr:col>
                    <xdr:colOff>542925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locked="0" defaultSize="0" autoFill="0" autoLine="0" autoPict="0">
                <anchor moveWithCells="1">
                  <from>
                    <xdr:col>5</xdr:col>
                    <xdr:colOff>342900</xdr:colOff>
                    <xdr:row>52</xdr:row>
                    <xdr:rowOff>57150</xdr:rowOff>
                  </from>
                  <to>
                    <xdr:col>5</xdr:col>
                    <xdr:colOff>657225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52</xdr:row>
                    <xdr:rowOff>57150</xdr:rowOff>
                  </from>
                  <to>
                    <xdr:col>6</xdr:col>
                    <xdr:colOff>542925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58">
              <controlPr locked="0" defaultSize="0" autoFill="0" autoLine="0" autoPict="0">
                <anchor moveWithCells="1">
                  <from>
                    <xdr:col>5</xdr:col>
                    <xdr:colOff>342900</xdr:colOff>
                    <xdr:row>40</xdr:row>
                    <xdr:rowOff>152400</xdr:rowOff>
                  </from>
                  <to>
                    <xdr:col>5</xdr:col>
                    <xdr:colOff>657225</xdr:colOff>
                    <xdr:row>40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40</xdr:row>
                    <xdr:rowOff>152400</xdr:rowOff>
                  </from>
                  <to>
                    <xdr:col>6</xdr:col>
                    <xdr:colOff>542925</xdr:colOff>
                    <xdr:row>40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topLeftCell="A28" zoomScaleNormal="100" zoomScalePageLayoutView="85" workbookViewId="0">
      <selection activeCell="J10" sqref="J10"/>
    </sheetView>
  </sheetViews>
  <sheetFormatPr baseColWidth="10" defaultColWidth="11.42578125" defaultRowHeight="14.25" x14ac:dyDescent="0.25"/>
  <cols>
    <col min="1" max="1" width="13.140625" style="1" customWidth="1"/>
    <col min="2" max="4" width="12.5703125" style="1" customWidth="1"/>
    <col min="5" max="5" width="2" style="1" customWidth="1"/>
    <col min="6" max="6" width="12.5703125" style="1" customWidth="1"/>
    <col min="7" max="7" width="40.140625" style="1" customWidth="1"/>
    <col min="8" max="16384" width="11.42578125" style="1"/>
  </cols>
  <sheetData>
    <row r="1" spans="1:7" ht="42" customHeight="1" x14ac:dyDescent="0.25">
      <c r="A1" s="168" t="s">
        <v>18</v>
      </c>
      <c r="B1" s="168"/>
      <c r="C1" s="168"/>
      <c r="D1" s="168"/>
      <c r="E1" s="168"/>
      <c r="F1" s="168"/>
      <c r="G1" s="168"/>
    </row>
    <row r="2" spans="1:7" ht="25.15" customHeight="1" x14ac:dyDescent="0.25">
      <c r="A2" s="121" t="s">
        <v>13</v>
      </c>
      <c r="B2" s="121"/>
      <c r="C2" s="121"/>
      <c r="D2" s="117">
        <f>Tätigkeitsbeschreibung_Honorar!C2</f>
        <v>0</v>
      </c>
      <c r="E2" s="117"/>
      <c r="F2" s="117"/>
      <c r="G2" s="27"/>
    </row>
    <row r="3" spans="1:7" ht="3" customHeight="1" x14ac:dyDescent="0.25">
      <c r="B3" s="12"/>
      <c r="C3" s="27"/>
      <c r="D3" s="50"/>
      <c r="E3" s="50"/>
      <c r="F3" s="50"/>
      <c r="G3" s="50"/>
    </row>
    <row r="4" spans="1:7" ht="25.15" customHeight="1" x14ac:dyDescent="0.25">
      <c r="A4" s="121" t="s">
        <v>12</v>
      </c>
      <c r="B4" s="121"/>
      <c r="C4" s="121"/>
      <c r="D4" s="160">
        <f>Tätigkeitsbeschreibung_Honorar!C4</f>
        <v>0</v>
      </c>
      <c r="E4" s="160"/>
      <c r="F4" s="160"/>
      <c r="G4" s="160"/>
    </row>
    <row r="5" spans="1:7" ht="25.15" customHeight="1" x14ac:dyDescent="0.25">
      <c r="A5" s="170"/>
      <c r="B5" s="170"/>
      <c r="C5" s="170"/>
      <c r="D5" s="160">
        <f>Tätigkeitsbeschreibung_Honorar!C5</f>
        <v>0</v>
      </c>
      <c r="E5" s="160"/>
      <c r="F5" s="160"/>
      <c r="G5" s="160"/>
    </row>
    <row r="6" spans="1:7" ht="3" customHeight="1" x14ac:dyDescent="0.25">
      <c r="B6" s="14"/>
      <c r="C6" s="31"/>
      <c r="D6" s="31"/>
      <c r="E6" s="31"/>
      <c r="F6" s="31"/>
      <c r="G6" s="31"/>
    </row>
    <row r="7" spans="1:7" ht="25.15" customHeight="1" x14ac:dyDescent="0.25">
      <c r="A7" s="121" t="s">
        <v>80</v>
      </c>
      <c r="B7" s="121"/>
      <c r="C7" s="121"/>
      <c r="D7" s="117">
        <f>Tätigkeitsbeschreibung_Honorar!C7</f>
        <v>0</v>
      </c>
      <c r="E7" s="117"/>
      <c r="F7" s="117"/>
      <c r="G7" s="117"/>
    </row>
    <row r="8" spans="1:7" ht="25.15" customHeight="1" x14ac:dyDescent="0.25">
      <c r="A8" s="121"/>
      <c r="B8" s="121"/>
      <c r="C8" s="121"/>
      <c r="D8" s="171">
        <f>Tätigkeitsbeschreibung_Honorar!C8</f>
        <v>0</v>
      </c>
      <c r="E8" s="171"/>
      <c r="F8" s="171"/>
      <c r="G8" s="171"/>
    </row>
    <row r="9" spans="1:7" ht="3" customHeight="1" x14ac:dyDescent="0.25">
      <c r="B9" s="14"/>
      <c r="C9" s="169"/>
      <c r="D9" s="122"/>
      <c r="E9" s="122"/>
      <c r="F9" s="122"/>
      <c r="G9" s="169"/>
    </row>
    <row r="10" spans="1:7" ht="25.15" customHeight="1" x14ac:dyDescent="0.25">
      <c r="A10" s="121" t="s">
        <v>15</v>
      </c>
      <c r="B10" s="121"/>
      <c r="C10" s="121"/>
      <c r="D10" s="4">
        <f>Tätigkeitsbeschreibung_Honorar!C10</f>
        <v>0</v>
      </c>
      <c r="E10" s="51" t="s">
        <v>2</v>
      </c>
      <c r="F10" s="4">
        <f>Tätigkeitsbeschreibung_Honorar!F10</f>
        <v>0</v>
      </c>
      <c r="G10" s="27"/>
    </row>
    <row r="11" spans="1:7" ht="15" x14ac:dyDescent="0.25">
      <c r="A11" s="14"/>
      <c r="B11" s="14"/>
      <c r="C11" s="52"/>
      <c r="D11" s="53"/>
      <c r="E11" s="51"/>
      <c r="F11" s="54"/>
      <c r="G11" s="27"/>
    </row>
    <row r="12" spans="1:7" ht="30" customHeight="1" x14ac:dyDescent="0.25">
      <c r="A12" s="154" t="s">
        <v>106</v>
      </c>
      <c r="B12" s="155"/>
      <c r="C12" s="155"/>
      <c r="D12" s="155"/>
      <c r="E12" s="155"/>
      <c r="F12" s="155"/>
      <c r="G12" s="156"/>
    </row>
    <row r="13" spans="1:7" ht="15" customHeight="1" x14ac:dyDescent="0.25">
      <c r="A13" s="157" t="s">
        <v>58</v>
      </c>
      <c r="B13" s="158"/>
      <c r="C13" s="158"/>
      <c r="D13" s="158"/>
      <c r="E13" s="158"/>
      <c r="F13" s="158"/>
      <c r="G13" s="159"/>
    </row>
    <row r="14" spans="1:7" ht="15" x14ac:dyDescent="0.25">
      <c r="A14" s="55"/>
      <c r="C14" s="38"/>
      <c r="D14" s="39"/>
      <c r="E14" s="39"/>
      <c r="F14" s="40"/>
      <c r="G14" s="41"/>
    </row>
    <row r="15" spans="1:7" ht="25.15" customHeight="1" x14ac:dyDescent="0.25">
      <c r="A15" s="161" t="s">
        <v>59</v>
      </c>
      <c r="B15" s="161"/>
      <c r="C15" s="161"/>
      <c r="D15" s="164"/>
      <c r="E15" s="164"/>
      <c r="F15" s="164"/>
      <c r="G15" s="56"/>
    </row>
    <row r="16" spans="1:7" ht="3" customHeight="1" x14ac:dyDescent="0.25">
      <c r="A16" s="57"/>
      <c r="C16" s="56"/>
      <c r="D16" s="58"/>
      <c r="E16" s="58"/>
      <c r="F16" s="58"/>
      <c r="G16" s="59"/>
    </row>
    <row r="17" spans="1:7" ht="25.15" customHeight="1" x14ac:dyDescent="0.25">
      <c r="A17" s="127" t="s">
        <v>57</v>
      </c>
      <c r="B17" s="127"/>
      <c r="C17" s="127"/>
      <c r="D17" s="164"/>
      <c r="E17" s="164"/>
      <c r="F17" s="164"/>
      <c r="G17" s="164"/>
    </row>
    <row r="18" spans="1:7" ht="3" customHeight="1" x14ac:dyDescent="0.25">
      <c r="A18" s="57"/>
      <c r="C18" s="56"/>
      <c r="D18" s="60"/>
      <c r="E18" s="60"/>
      <c r="F18" s="60"/>
      <c r="G18" s="61"/>
    </row>
    <row r="19" spans="1:7" ht="25.15" customHeight="1" x14ac:dyDescent="0.25">
      <c r="A19" s="161" t="s">
        <v>82</v>
      </c>
      <c r="B19" s="161"/>
      <c r="C19" s="161"/>
      <c r="D19" s="162"/>
      <c r="E19" s="162"/>
      <c r="F19" s="162"/>
      <c r="G19" s="163"/>
    </row>
    <row r="20" spans="1:7" ht="5.0999999999999996" customHeight="1" x14ac:dyDescent="0.25">
      <c r="A20" s="57"/>
      <c r="C20" s="38"/>
      <c r="D20" s="39"/>
      <c r="E20" s="39"/>
      <c r="F20" s="62"/>
      <c r="G20" s="63"/>
    </row>
    <row r="21" spans="1:7" ht="25.15" customHeight="1" x14ac:dyDescent="0.25">
      <c r="A21" s="161" t="s">
        <v>44</v>
      </c>
      <c r="B21" s="161"/>
      <c r="C21" s="161"/>
      <c r="D21" s="11"/>
      <c r="E21" s="5"/>
      <c r="F21" s="48"/>
      <c r="G21" s="56"/>
    </row>
    <row r="22" spans="1:7" ht="5.0999999999999996" customHeight="1" x14ac:dyDescent="0.25">
      <c r="A22" s="57"/>
      <c r="C22" s="38"/>
      <c r="D22" s="39"/>
      <c r="E22" s="39"/>
      <c r="F22" s="64"/>
      <c r="G22" s="64"/>
    </row>
    <row r="23" spans="1:7" ht="23.25" customHeight="1" x14ac:dyDescent="0.25">
      <c r="A23" s="165" t="s">
        <v>17</v>
      </c>
      <c r="B23" s="165"/>
      <c r="C23" s="165"/>
      <c r="D23" s="10"/>
      <c r="E23" s="53" t="s">
        <v>1</v>
      </c>
      <c r="F23" s="10"/>
      <c r="G23" s="56"/>
    </row>
    <row r="24" spans="1:7" ht="3.75" customHeight="1" thickBot="1" x14ac:dyDescent="0.3">
      <c r="A24" s="74"/>
      <c r="B24" s="74"/>
      <c r="C24" s="74"/>
    </row>
    <row r="25" spans="1:7" s="5" customFormat="1" ht="30" customHeight="1" x14ac:dyDescent="0.25">
      <c r="A25" s="65" t="s">
        <v>14</v>
      </c>
      <c r="B25" s="66" t="s">
        <v>4</v>
      </c>
      <c r="C25" s="66" t="s">
        <v>0</v>
      </c>
      <c r="D25" s="182" t="s">
        <v>60</v>
      </c>
      <c r="E25" s="182"/>
      <c r="F25" s="178" t="s">
        <v>5</v>
      </c>
      <c r="G25" s="179"/>
    </row>
    <row r="26" spans="1:7" ht="12" customHeight="1" x14ac:dyDescent="0.25">
      <c r="A26" s="67" t="s">
        <v>16</v>
      </c>
      <c r="B26" s="185">
        <v>0.29166666666666669</v>
      </c>
      <c r="C26" s="185">
        <v>0.75</v>
      </c>
      <c r="D26" s="180">
        <f>(C26-B26)*24</f>
        <v>11</v>
      </c>
      <c r="E26" s="180"/>
      <c r="F26" s="174" t="s">
        <v>10</v>
      </c>
      <c r="G26" s="175"/>
    </row>
    <row r="27" spans="1:7" ht="12" customHeight="1" x14ac:dyDescent="0.25">
      <c r="A27" s="68">
        <v>44563</v>
      </c>
      <c r="B27" s="186"/>
      <c r="C27" s="186"/>
      <c r="D27" s="181"/>
      <c r="E27" s="181"/>
      <c r="F27" s="176"/>
      <c r="G27" s="177"/>
    </row>
    <row r="28" spans="1:7" ht="16.7" customHeight="1" x14ac:dyDescent="0.25">
      <c r="A28" s="69"/>
      <c r="B28" s="70"/>
      <c r="C28" s="70"/>
      <c r="D28" s="172">
        <f>(C28-B28)*24</f>
        <v>0</v>
      </c>
      <c r="E28" s="173"/>
      <c r="F28" s="183"/>
      <c r="G28" s="184"/>
    </row>
    <row r="29" spans="1:7" ht="16.7" customHeight="1" x14ac:dyDescent="0.25">
      <c r="A29" s="69"/>
      <c r="B29" s="70"/>
      <c r="C29" s="70"/>
      <c r="D29" s="172">
        <f>(C29-B29)*24</f>
        <v>0</v>
      </c>
      <c r="E29" s="173"/>
      <c r="F29" s="166"/>
      <c r="G29" s="167"/>
    </row>
    <row r="30" spans="1:7" ht="16.7" customHeight="1" x14ac:dyDescent="0.25">
      <c r="A30" s="69"/>
      <c r="B30" s="70"/>
      <c r="C30" s="70"/>
      <c r="D30" s="172">
        <f t="shared" ref="D30:D51" si="0">(C30-B30)*24</f>
        <v>0</v>
      </c>
      <c r="E30" s="173"/>
      <c r="F30" s="166"/>
      <c r="G30" s="167"/>
    </row>
    <row r="31" spans="1:7" ht="16.7" customHeight="1" x14ac:dyDescent="0.25">
      <c r="A31" s="69"/>
      <c r="B31" s="70"/>
      <c r="C31" s="70"/>
      <c r="D31" s="172">
        <f t="shared" si="0"/>
        <v>0</v>
      </c>
      <c r="E31" s="173"/>
      <c r="F31" s="166"/>
      <c r="G31" s="167"/>
    </row>
    <row r="32" spans="1:7" ht="16.7" customHeight="1" x14ac:dyDescent="0.25">
      <c r="A32" s="69"/>
      <c r="B32" s="70"/>
      <c r="C32" s="70"/>
      <c r="D32" s="172">
        <f t="shared" si="0"/>
        <v>0</v>
      </c>
      <c r="E32" s="173"/>
      <c r="F32" s="166"/>
      <c r="G32" s="167"/>
    </row>
    <row r="33" spans="1:7" ht="16.7" customHeight="1" x14ac:dyDescent="0.25">
      <c r="A33" s="69"/>
      <c r="B33" s="70"/>
      <c r="C33" s="70"/>
      <c r="D33" s="172">
        <f t="shared" si="0"/>
        <v>0</v>
      </c>
      <c r="E33" s="173"/>
      <c r="F33" s="166"/>
      <c r="G33" s="167"/>
    </row>
    <row r="34" spans="1:7" ht="16.7" customHeight="1" x14ac:dyDescent="0.25">
      <c r="A34" s="69"/>
      <c r="B34" s="70"/>
      <c r="C34" s="70"/>
      <c r="D34" s="172">
        <f t="shared" si="0"/>
        <v>0</v>
      </c>
      <c r="E34" s="173"/>
      <c r="F34" s="166"/>
      <c r="G34" s="167"/>
    </row>
    <row r="35" spans="1:7" ht="16.7" customHeight="1" x14ac:dyDescent="0.25">
      <c r="A35" s="69"/>
      <c r="B35" s="70"/>
      <c r="C35" s="70"/>
      <c r="D35" s="172">
        <f t="shared" si="0"/>
        <v>0</v>
      </c>
      <c r="E35" s="173"/>
      <c r="F35" s="166"/>
      <c r="G35" s="167"/>
    </row>
    <row r="36" spans="1:7" ht="16.7" customHeight="1" x14ac:dyDescent="0.25">
      <c r="A36" s="69"/>
      <c r="B36" s="70"/>
      <c r="C36" s="70"/>
      <c r="D36" s="172">
        <f t="shared" si="0"/>
        <v>0</v>
      </c>
      <c r="E36" s="173"/>
      <c r="F36" s="166"/>
      <c r="G36" s="167"/>
    </row>
    <row r="37" spans="1:7" ht="16.7" customHeight="1" x14ac:dyDescent="0.25">
      <c r="A37" s="69"/>
      <c r="B37" s="70"/>
      <c r="C37" s="70"/>
      <c r="D37" s="172">
        <f t="shared" si="0"/>
        <v>0</v>
      </c>
      <c r="E37" s="173"/>
      <c r="F37" s="166"/>
      <c r="G37" s="167"/>
    </row>
    <row r="38" spans="1:7" ht="16.7" customHeight="1" x14ac:dyDescent="0.25">
      <c r="A38" s="69"/>
      <c r="B38" s="70"/>
      <c r="C38" s="70"/>
      <c r="D38" s="172">
        <f t="shared" si="0"/>
        <v>0</v>
      </c>
      <c r="E38" s="173"/>
      <c r="F38" s="166"/>
      <c r="G38" s="167"/>
    </row>
    <row r="39" spans="1:7" ht="16.7" customHeight="1" x14ac:dyDescent="0.25">
      <c r="A39" s="69"/>
      <c r="B39" s="70"/>
      <c r="C39" s="70"/>
      <c r="D39" s="172">
        <f t="shared" si="0"/>
        <v>0</v>
      </c>
      <c r="E39" s="173"/>
      <c r="F39" s="166"/>
      <c r="G39" s="167"/>
    </row>
    <row r="40" spans="1:7" ht="16.7" customHeight="1" x14ac:dyDescent="0.25">
      <c r="A40" s="69"/>
      <c r="B40" s="70"/>
      <c r="C40" s="70"/>
      <c r="D40" s="172">
        <f t="shared" si="0"/>
        <v>0</v>
      </c>
      <c r="E40" s="173"/>
      <c r="F40" s="166"/>
      <c r="G40" s="167"/>
    </row>
    <row r="41" spans="1:7" ht="16.7" customHeight="1" x14ac:dyDescent="0.25">
      <c r="A41" s="69"/>
      <c r="B41" s="70"/>
      <c r="C41" s="70"/>
      <c r="D41" s="172">
        <f t="shared" si="0"/>
        <v>0</v>
      </c>
      <c r="E41" s="173"/>
      <c r="F41" s="166"/>
      <c r="G41" s="167"/>
    </row>
    <row r="42" spans="1:7" ht="16.7" customHeight="1" x14ac:dyDescent="0.25">
      <c r="A42" s="69"/>
      <c r="B42" s="70"/>
      <c r="C42" s="70"/>
      <c r="D42" s="172">
        <f t="shared" si="0"/>
        <v>0</v>
      </c>
      <c r="E42" s="173"/>
      <c r="F42" s="166"/>
      <c r="G42" s="167"/>
    </row>
    <row r="43" spans="1:7" ht="16.7" customHeight="1" x14ac:dyDescent="0.25">
      <c r="A43" s="69"/>
      <c r="B43" s="70"/>
      <c r="C43" s="70"/>
      <c r="D43" s="172">
        <f t="shared" si="0"/>
        <v>0</v>
      </c>
      <c r="E43" s="173"/>
      <c r="F43" s="166"/>
      <c r="G43" s="167"/>
    </row>
    <row r="44" spans="1:7" ht="16.7" customHeight="1" x14ac:dyDescent="0.25">
      <c r="A44" s="69"/>
      <c r="B44" s="70"/>
      <c r="C44" s="70"/>
      <c r="D44" s="172">
        <f t="shared" si="0"/>
        <v>0</v>
      </c>
      <c r="E44" s="173"/>
      <c r="F44" s="166"/>
      <c r="G44" s="167"/>
    </row>
    <row r="45" spans="1:7" ht="16.7" customHeight="1" x14ac:dyDescent="0.25">
      <c r="A45" s="69"/>
      <c r="B45" s="70"/>
      <c r="C45" s="70"/>
      <c r="D45" s="172">
        <f t="shared" si="0"/>
        <v>0</v>
      </c>
      <c r="E45" s="173"/>
      <c r="F45" s="166"/>
      <c r="G45" s="167"/>
    </row>
    <row r="46" spans="1:7" ht="16.7" customHeight="1" x14ac:dyDescent="0.25">
      <c r="A46" s="69"/>
      <c r="B46" s="70"/>
      <c r="C46" s="70"/>
      <c r="D46" s="172">
        <f t="shared" si="0"/>
        <v>0</v>
      </c>
      <c r="E46" s="173"/>
      <c r="F46" s="166"/>
      <c r="G46" s="167"/>
    </row>
    <row r="47" spans="1:7" ht="16.7" customHeight="1" x14ac:dyDescent="0.25">
      <c r="A47" s="69"/>
      <c r="B47" s="70"/>
      <c r="C47" s="70"/>
      <c r="D47" s="172">
        <f t="shared" si="0"/>
        <v>0</v>
      </c>
      <c r="E47" s="173"/>
      <c r="F47" s="166"/>
      <c r="G47" s="167"/>
    </row>
    <row r="48" spans="1:7" ht="16.7" customHeight="1" x14ac:dyDescent="0.25">
      <c r="A48" s="69"/>
      <c r="B48" s="70"/>
      <c r="C48" s="70"/>
      <c r="D48" s="172">
        <f t="shared" si="0"/>
        <v>0</v>
      </c>
      <c r="E48" s="173"/>
      <c r="F48" s="166"/>
      <c r="G48" s="167"/>
    </row>
    <row r="49" spans="1:7" ht="16.7" customHeight="1" x14ac:dyDescent="0.25">
      <c r="A49" s="69"/>
      <c r="B49" s="70"/>
      <c r="C49" s="70"/>
      <c r="D49" s="172">
        <f t="shared" si="0"/>
        <v>0</v>
      </c>
      <c r="E49" s="173"/>
      <c r="F49" s="166"/>
      <c r="G49" s="167"/>
    </row>
    <row r="50" spans="1:7" ht="16.7" customHeight="1" x14ac:dyDescent="0.25">
      <c r="A50" s="69"/>
      <c r="B50" s="70"/>
      <c r="C50" s="70"/>
      <c r="D50" s="172">
        <f t="shared" si="0"/>
        <v>0</v>
      </c>
      <c r="E50" s="173"/>
      <c r="F50" s="166"/>
      <c r="G50" s="167"/>
    </row>
    <row r="51" spans="1:7" ht="16.7" customHeight="1" x14ac:dyDescent="0.25">
      <c r="A51" s="69"/>
      <c r="B51" s="70"/>
      <c r="C51" s="70"/>
      <c r="D51" s="187">
        <f t="shared" si="0"/>
        <v>0</v>
      </c>
      <c r="E51" s="188"/>
      <c r="F51" s="193"/>
      <c r="G51" s="194"/>
    </row>
    <row r="52" spans="1:7" ht="25.15" customHeight="1" x14ac:dyDescent="0.25">
      <c r="A52" s="189" t="s">
        <v>11</v>
      </c>
      <c r="B52" s="190"/>
      <c r="C52" s="190"/>
      <c r="D52" s="200">
        <f>SUM(D28:E51)</f>
        <v>0</v>
      </c>
      <c r="E52" s="200"/>
      <c r="F52" s="195"/>
      <c r="G52" s="196"/>
    </row>
    <row r="53" spans="1:7" ht="25.15" customHeight="1" thickBot="1" x14ac:dyDescent="0.3">
      <c r="A53" s="191" t="s">
        <v>42</v>
      </c>
      <c r="B53" s="192"/>
      <c r="C53" s="192"/>
      <c r="D53" s="199">
        <f>D52*D21</f>
        <v>0</v>
      </c>
      <c r="E53" s="199"/>
      <c r="F53" s="197"/>
      <c r="G53" s="198"/>
    </row>
    <row r="54" spans="1:7" ht="40.5" customHeight="1" x14ac:dyDescent="0.25">
      <c r="A54" s="32"/>
      <c r="B54" s="32"/>
      <c r="C54" s="32"/>
    </row>
    <row r="55" spans="1:7" s="2" customFormat="1" ht="12" x14ac:dyDescent="0.25">
      <c r="A55" s="153" t="s">
        <v>111</v>
      </c>
      <c r="B55" s="153"/>
      <c r="C55" s="153"/>
      <c r="D55" s="153"/>
      <c r="G55" s="98" t="s">
        <v>83</v>
      </c>
    </row>
  </sheetData>
  <sheetProtection insertRows="0"/>
  <mergeCells count="83">
    <mergeCell ref="A52:C52"/>
    <mergeCell ref="A53:C53"/>
    <mergeCell ref="F43:G43"/>
    <mergeCell ref="F42:G42"/>
    <mergeCell ref="D41:E41"/>
    <mergeCell ref="F51:G51"/>
    <mergeCell ref="F50:G50"/>
    <mergeCell ref="F48:G48"/>
    <mergeCell ref="F49:G49"/>
    <mergeCell ref="F52:G53"/>
    <mergeCell ref="F41:G41"/>
    <mergeCell ref="D53:E53"/>
    <mergeCell ref="D52:E52"/>
    <mergeCell ref="D43:E43"/>
    <mergeCell ref="D42:E42"/>
    <mergeCell ref="D47:E47"/>
    <mergeCell ref="D46:E46"/>
    <mergeCell ref="D45:E45"/>
    <mergeCell ref="D44:E44"/>
    <mergeCell ref="D51:E51"/>
    <mergeCell ref="D50:E50"/>
    <mergeCell ref="D49:E49"/>
    <mergeCell ref="D48:E48"/>
    <mergeCell ref="B26:B27"/>
    <mergeCell ref="D36:E36"/>
    <mergeCell ref="D35:E35"/>
    <mergeCell ref="D34:E34"/>
    <mergeCell ref="D33:E33"/>
    <mergeCell ref="D32:E32"/>
    <mergeCell ref="D31:E31"/>
    <mergeCell ref="D30:E30"/>
    <mergeCell ref="D29:E29"/>
    <mergeCell ref="D28:E28"/>
    <mergeCell ref="C26:C27"/>
    <mergeCell ref="F25:G25"/>
    <mergeCell ref="D26:E27"/>
    <mergeCell ref="D25:E25"/>
    <mergeCell ref="F32:G32"/>
    <mergeCell ref="F31:G31"/>
    <mergeCell ref="F30:G30"/>
    <mergeCell ref="F29:G29"/>
    <mergeCell ref="F28:G28"/>
    <mergeCell ref="F44:G44"/>
    <mergeCell ref="D37:E37"/>
    <mergeCell ref="F26:G27"/>
    <mergeCell ref="F36:G36"/>
    <mergeCell ref="F35:G35"/>
    <mergeCell ref="F34:G34"/>
    <mergeCell ref="F33:G33"/>
    <mergeCell ref="D40:E40"/>
    <mergeCell ref="D39:E39"/>
    <mergeCell ref="D38:E38"/>
    <mergeCell ref="F37:G37"/>
    <mergeCell ref="F40:G40"/>
    <mergeCell ref="A1:G1"/>
    <mergeCell ref="C9:G9"/>
    <mergeCell ref="A7:C7"/>
    <mergeCell ref="D7:G7"/>
    <mergeCell ref="A21:C21"/>
    <mergeCell ref="D17:G17"/>
    <mergeCell ref="A4:C4"/>
    <mergeCell ref="A2:C2"/>
    <mergeCell ref="A5:C5"/>
    <mergeCell ref="A8:C8"/>
    <mergeCell ref="A10:C10"/>
    <mergeCell ref="D8:G8"/>
    <mergeCell ref="D2:F2"/>
    <mergeCell ref="A55:D55"/>
    <mergeCell ref="A12:G12"/>
    <mergeCell ref="A13:G13"/>
    <mergeCell ref="D4:G4"/>
    <mergeCell ref="D5:G5"/>
    <mergeCell ref="A19:C19"/>
    <mergeCell ref="D19:G19"/>
    <mergeCell ref="A15:C15"/>
    <mergeCell ref="D15:F15"/>
    <mergeCell ref="A17:C17"/>
    <mergeCell ref="A23:C23"/>
    <mergeCell ref="F39:G39"/>
    <mergeCell ref="F38:G38"/>
    <mergeCell ref="F47:G47"/>
    <mergeCell ref="F46:G46"/>
    <mergeCell ref="F45:G45"/>
  </mergeCells>
  <phoneticPr fontId="13" type="noConversion"/>
  <hyperlinks>
    <hyperlink ref="A13" r:id="rId1" display="Link Förderglossar"/>
  </hyperlinks>
  <printOptions horizontalCentered="1" verticalCentered="1"/>
  <pageMargins left="0.70866141732283472" right="0.6692913385826772" top="1.0191176470588235" bottom="0.78740157480314965" header="0.31496062992125984" footer="0.31496062992125984"/>
  <pageSetup paperSize="9" scale="75" orientation="portrait" r:id="rId2"/>
  <headerFooter>
    <oddHeader>&amp;L&amp;"Arial,Fett"&amp;8&amp;UGefördert durch: &amp;"-,Standard"&amp;11&amp;U
&amp;G&amp;R&amp;G</oddHeader>
    <oddFooter>&amp;L&amp;"-,Fett"&amp;9&amp;A&amp;C&amp;"-,Fett"&amp;9&amp;F&amp;R&amp;"-,Fett"&amp;9&amp;P von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Tätigkeitsbeschreibung_Honorar</vt:lpstr>
      <vt:lpstr>Stundennachweis_Anlage_Rechnung</vt:lpstr>
      <vt:lpstr>Tätigkeitsbeschreibung_Honorar!Druckbereich</vt:lpstr>
    </vt:vector>
  </TitlesOfParts>
  <Company>gsub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wirth</dc:creator>
  <cp:lastModifiedBy>Kilic, Derya</cp:lastModifiedBy>
  <cp:lastPrinted>2022-11-30T09:46:29Z</cp:lastPrinted>
  <dcterms:created xsi:type="dcterms:W3CDTF">2016-03-16T07:00:26Z</dcterms:created>
  <dcterms:modified xsi:type="dcterms:W3CDTF">2024-03-13T12:39:46Z</dcterms:modified>
</cp:coreProperties>
</file>